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崔\1-工作\3-招聘\2026\4-集团招聘\1020-合肥百大集团所属子公司2026年度秋季公开招聘公告\招聘公告（上会版）\"/>
    </mc:Choice>
  </mc:AlternateContent>
  <bookViews>
    <workbookView windowWidth="21600" windowHeight="9465"/>
  </bookViews>
  <sheets>
    <sheet name="公告" sheetId="2" r:id="rId1"/>
  </sheets>
  <definedNames>
    <definedName name="_xlnm.Print_Titles" localSheetId="0">公告!$3:$4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<sst xmlns="http://schemas.openxmlformats.org/spreadsheetml/2006/main" count="120" uniqueCount="71">
  <si>
    <t>附件</t>
  </si>
  <si>
    <t>合肥百大集团所属子公司2026年度秋季招聘岗位及要求</t>
  </si>
  <si>
    <t>序号</t>
  </si>
  <si>
    <t>企业</t>
  </si>
  <si>
    <t>招聘岗位</t>
  </si>
  <si>
    <t>招聘人数</t>
  </si>
  <si>
    <t>任职要求</t>
  </si>
  <si>
    <t>岗位主要职责</t>
  </si>
  <si>
    <t>年龄</t>
  </si>
  <si>
    <t>学历</t>
  </si>
  <si>
    <t>专业</t>
  </si>
  <si>
    <t>其他</t>
  </si>
  <si>
    <t>合肥周谷堆农产品批发市场股份有限公司
（简称：百大周谷堆）</t>
  </si>
  <si>
    <t>采购员</t>
  </si>
  <si>
    <t>35周岁及以下</t>
  </si>
  <si>
    <t>本科及以上</t>
  </si>
  <si>
    <t>1.社招专业不限。
2.2025、2026届毕业生本科：0823农业工程类、0827食品科学与工程类、0901植物生产类、0906水产类、1203农业经济管理类；
2025、2026届毕业生研究生：0828 农业工程、0901 作物学、0903 农业资源与环境、0908 水产、0951 农业、0955 食品与营养、1203 农林经济管理。</t>
  </si>
  <si>
    <t>1.有1年及以上蔬菜、水果、新鲜肉品、鱼类、海鲜、冻品及副食品等农副产品采购相关工作经历（2025、2026届毕业生无需工作经验）；
2.能接受夜班和出差。</t>
  </si>
  <si>
    <t>1.立足生鲜行业，开发并维护优质供应商资源，建立稳定可靠的货源渠道；
2.开展供应商商务谈判，做好价格维护与成本管控，保障采购价格竞争力；
3.精准把握市场行情与客户需求，科学组织货源、安排采购下单，保障货量稳定供应；
4.负责到货品质把控与验收，跟进采购履约全流程，妥善处理质量等各类问题。</t>
  </si>
  <si>
    <t>运营岗</t>
  </si>
  <si>
    <t>30周岁及以下</t>
  </si>
  <si>
    <t>1.社招专业不限。
2.2025、2026届毕业生本科：1202工商管理类、1201管理科学与工程类、0201经济学类、0712统计学类、1203农业经济管理类；
2025、2026届毕业生研究生：1202工商管理、1253会计、1257审计、1201管理科学与工程、0202应用经济学、0252应用统计、1203农林经济管理、0951农业。</t>
  </si>
  <si>
    <t>1.社招需有1年及以上食品、农产品、食材配送或餐饮行业相关工作经历（2025、2026届毕业生无需工作经验）；
2.能接受夜班和出差。</t>
  </si>
  <si>
    <t>1.负责平台交易撮合，衔接客户与供应商高效成交，提升交易活跃度；
2.跟进订单履约全流程，协调采购、货场、配送等环节，保障订单按时交付；
3.开展平台运营数据分析，监测交易、履约、售后等关键指标，输出运营建议；
4.负责线上商城页面规划、视觉美化与店铺装修工作；
5. 优化交易与运营流程，完善平台运转机制，提升项目整体运营效率。</t>
  </si>
  <si>
    <t>业务员</t>
  </si>
  <si>
    <t>1.社招专业不限；
2.2025、2026届毕业生本科：0823农业工程类、0827食品科学与工程类、0901植物生产类，0906水产类，1203农业经济管理类：
2025、2026届毕业生研究生：0828农业工程、0901作物学、0903农业资源与环境、0908水产、0951农业、0955食品与营养、1203农林经济管理。</t>
  </si>
  <si>
    <t>1.有1年以上农副产品市场开发，采购运营及市场拓展等农副产品供应链相关工作经历（2025、2026届毕业生无需工作经验）；
2.性格外向，抗压能力强，吃苦耐劳；
3.能接受夜班和出差。</t>
  </si>
  <si>
    <t>1.立足生鲜行业，挖掘潜在客户资源，独立开发新客户，完成销售业绩指标；
2.对接生鲜客户开展商务沟通，讲解平台服务内容，促成客户下单合作；
3.精准把握客户采购需求，跟进订单下单、履约全流程，妥善处理售后各类问题；
4.常态化维护存量客户，提升客户复购意愿，持续挖掘客户采购增量。</t>
  </si>
  <si>
    <t>安徽百大检测技术有限公司
（简称：百大检测）</t>
  </si>
  <si>
    <t>检测员</t>
  </si>
  <si>
    <t>食品科学与工程类、化学类相关专业</t>
  </si>
  <si>
    <t>1.可以接受夜班及到肥西物流园工作安排。
2.具有食品检测相关职称证书的优先。
3.2025届、2026届离校未就业高校毕业生。</t>
  </si>
  <si>
    <t>1.按照检测规定程序，完成农产品及食品的抽样检测工作并记录备案；
2.协助做好市场食品安全专项检查，对可能存在的食品安全隐患进行排查；
3.按照检测机构资质认定要求开展公司CMA项目食品类参数定量检测实验。</t>
  </si>
  <si>
    <t>安徽百大合家康农产品加工配送有限公司
（简称：百大合家康）</t>
  </si>
  <si>
    <t>1.负责采购订单的执行、跟踪、反馈以及采购数据的分析与核准。
2.负责市场调研、采购标准拟定，根据采购标准筛选基地或供应商，通过资质审核、样品测试、现场考察等选择可靠的基地或供应商进行采购谈判。</t>
  </si>
  <si>
    <t>品控员</t>
  </si>
  <si>
    <t>1.社招专业不限。
2.2025、2026届毕业生本科：0827食品科学与工程类、0823农业工程类、0901植物生产类、0906水产类、1203农业经济管理类；
2025、2026届毕业生研究生：0832食品科学与工程、0955食品与营养、0828农业工程、0901作物学、0903农业资源与环境、0908水产、0951农业、0955食品与营养、1203农林经济管理。</t>
  </si>
  <si>
    <t>1.社招需有1年及以上食品、农产品、食材配送或餐饮行业品控相关工作经历（2025、2026届毕业生无需工作经验）；
2.持有农产品食品检验员、食品安全管理员证书优先；
3.有夜班。</t>
  </si>
  <si>
    <t>1.负责食材现场验收，建立来货验收台账，统计异常数据支撑供应商评估。
2.负责日常检测对接工作，保障货品质量检测合规、全程可追溯。
3.负责生产现场日常管控自查，落实货品留样等合规检查；监督加工分拣环节。</t>
  </si>
  <si>
    <t>会计</t>
  </si>
  <si>
    <t>26周岁及以下</t>
  </si>
  <si>
    <t>本科：120203K会计学、120204财务管理、120207审计学
研究生：1253会计、1257审计</t>
  </si>
  <si>
    <t>1.社招需有1年及以上出纳相关工作经历（2025、2026届毕业生无需工作经验）；
2.必须持有初级会计专业技术资格证书，持有中级会计专业技术资格证书优先。</t>
  </si>
  <si>
    <t>1.负责公司日常账务处理、各类经营报表编制以及分、子公司报表合并工作。
2.审核日常资金收支单据；负责应收账款核算与账期管理，定期对接业务部门对账。
3.负责税费核算、按期完成纳税申报与缴纳，落实税务合规要求；整理、归档各类涉税财务档案。</t>
  </si>
  <si>
    <t>审计</t>
  </si>
  <si>
    <t>1.社招需有1年及以上相关工作经历（2025、2026届毕业生无需工作经验）；
2.必须持有初级会计专业技术资格证书，持有中级会计专业技术资格证书优先；
3.中共党员优先。</t>
  </si>
  <si>
    <t>1.负责合规、内控及内外部审计对接相关工作。
2.编制年度或专项审计计划，自主开展立项研判、方案编制、审计取证、出具审计报告及整改文书、整改验收、问题闭环销号，审计涉密档案归档等全流程工作。</t>
  </si>
  <si>
    <t>采购员
（肥东子公司筹备组）</t>
  </si>
  <si>
    <t>1.有1年及以上蔬菜、水果、新鲜肉品、鱼类、海鲜、冻品及副食品等农副产品采购相关工作经历（2025、2026届毕业生无需工作经验）
2.能接受夜班和出差。</t>
  </si>
  <si>
    <t>合肥四季食光供应链管理有限公司
（简称：四季食光）</t>
  </si>
  <si>
    <t>1.社招专业不限。
2.2025、2026届毕业生本科：0823农业工程类、0827食品科学与工程类、0901植物生产类、0906水产类、1203农业经济管理类；
2025、2026届毕业生研究生：0828农业工程、0901作物学、0903农业资源与环境、0908水产、0951农业、0955食品与营养、1203农林经济管理。</t>
  </si>
  <si>
    <t>1.社招需有1年及以上蔬菜、水果、新鲜肉品、鱼类、海鲜、冻品及副食品等农副产品采购相关工作经历（2025、2026届毕业生无需工作经验）
2.性格外向，抗压能力强，吃苦耐劳；
3.可接受外地出差或驻点。</t>
  </si>
  <si>
    <t>1.负责采购订单的执行、跟踪、反馈以及采购数据的分析与核准。
2.负责对接基地走访调研，摸排品控及供应情况；整理大宗集采商品清单与市场价格信息，开展供应商准入核查、询价比价及议价谈判。</t>
  </si>
  <si>
    <t>运营保障岗</t>
  </si>
  <si>
    <t>1.社招需有1年及以上食品、农产品、食材配送或餐饮行业相关工作经历（2025、2026届毕业生无需工作经验）。</t>
  </si>
  <si>
    <t>1.负责与业务单位、供应商及客户的往来对账与核单工作，核对订单、单据及往来款项，跟进差异核查与处理，确保账目数据准确一致。
2.负责往来单据的归集、整理与台账管理，跟踪合同条款执行情况，核查履约进度，定期统计运营往来数据，形成业务数据支撑。
3.协助开展运营环节合规自查与核对，配合内外部审计、财务核查提供相关资料，跟进问题整改落地，保障业务流程规范执行。</t>
  </si>
  <si>
    <t>出纳</t>
  </si>
  <si>
    <t>1.负责资金单据整理、网银制单、现金及银行结算对账；办理银行账户业务及对接，落实薪酬、报销款项发放。
2.配合会计开展发票管理、税务相关凭证整理，协助学校客户开票与对账核对。
3.归集移交资金原始凭证，配合审计及财务自查提供相关资料。</t>
  </si>
  <si>
    <t>1.社招需有1年及以上会计相关工作经历，有农产品配送、供应链行业会计相关工作经历优先（2025、2026届毕业生无需工作经验）；
2.必须持有初级会计专业技术资格证书，持有中级会计专业技术资格证书优先。</t>
  </si>
  <si>
    <t>1.负责原始单据审核、账务处理、成本费用核算及财务报表编制，完成年度预算资料整理与填报。
2.审核日常资金收支单据；负责应收账款核算与账期管理，定期对接业务部门对账。
3.负责税费核算、按期完成纳税申报与缴纳，落实税务合规要求；整理、归档各类涉税财务档案。</t>
  </si>
  <si>
    <t>合肥合家兴供应链科技有限公司
（简称：合家兴）</t>
  </si>
  <si>
    <t>信息技术员</t>
  </si>
  <si>
    <t>本科：0807电子信息类、0808自动化类、0809计算机类专业；
研究生：0811控制科学与工程、0812计算机科学与技术、0835软件工程、0839网络空间安全、0854电子信息</t>
  </si>
  <si>
    <t>1.有1年以上信息系统维护，软件开发及硬件管理等信息技术相关工作经历；
2.抗压能力强，吃苦耐劳。</t>
  </si>
  <si>
    <t>1.负责公司信息系统，小程序功能需求及部分功能开发，上线推广，运用培训等。
2.负责办公电子设备日常保养，维修工作。
3.配合完成公司各类专项、阶段性工作。</t>
  </si>
  <si>
    <t>1.有1年以上农副产品市场开发，采购运营及市场拓展等农副产品供应链相关工作经历（2025、2026届毕业生无需工作经验）；
2.性格外向，抗压能力强，吃苦耐劳。</t>
  </si>
  <si>
    <t>1.负责公司市场拓展，客户维护工作，收集与分析市场信息提出业务拓展方案，协调公司各相关部门高效配合，优化服务流程。
2.开展大宗农产品选品调研，运营优化以及供应链搭建，梳理并保障供应链业务流程衔接顺畅。</t>
  </si>
  <si>
    <t>1.社招专业不限；
2.2025、2026届毕业生本科：0823农业工程类、0827食品科学与工程类0901植物生产类、0906水产类、1203农业经济管理类；
2025、2026届毕业生研究生：0828农业工程、0901作物学、0903农业资源与环境、0908水产、0951农业、0955食品与营养、1203农林经济管理。</t>
  </si>
  <si>
    <t>1.有1年及以上蔬菜、水果、新鲜肉品、鱼类、海鲜、冻品及副食品等农副产品采购相关工作经历(2025、2026届毕业生无需工作经验)；
2.性格外向，抗压能力强，吃苦耐劳；
3.可接受外地出差或驻点。</t>
  </si>
  <si>
    <t>1.负责采购订单的执行，跟踪，反馈以及采购数据的分析与核准。
2.负责市场调研，采购标准拟定，根据采购标准筛选供应商，通过资质审核，样品测试，现场考察等选择可靠的基地或供应商进行采购谈判。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</si>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</sst>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zoomScale="85" zoomScaleNormal="85" workbookViewId="0">
      <pane ySplit="4" topLeftCell="A5" activePane="bottomLeft" state="frozen"/>
      <selection/>
      <selection pane="bottomLeft" activeCell="K5" sqref="K5"/>
    </sheetView>
  </sheetViews>
  <sheetFormatPr defaultColWidth="9" defaultRowHeight="13.5"/>
  <cols>
    <col min="1" max="1" width="3.375" style="1" customWidth="1"/>
    <col min="2" max="2" width="9.25" style="1" customWidth="1"/>
    <col min="3" max="3" width="10.125" style="1" customWidth="1"/>
    <col min="4" max="4" width="5" style="1" customWidth="1"/>
    <col min="5" max="5" width="7.25" style="1" customWidth="1"/>
    <col min="6" max="6" width="7.625" style="3" customWidth="1"/>
    <col min="7" max="7" width="21" style="1" customWidth="1"/>
    <col min="8" max="8" width="22.375" style="1" customWidth="1"/>
    <col min="9" max="9" width="39.625" style="1" customWidth="1"/>
    <col min="10" max="16354" width="9" style="1"/>
  </cols>
  <sheetData>
    <row r="1" s="1" customFormat="1" ht="18" customHeight="1" spans="1:9">
      <c r="A1" s="4" t="s">
        <v>0</v>
      </c>
      <c r="B1" s="4"/>
      <c r="C1" s="1"/>
      <c r="F1" s="3"/>
    </row>
    <row r="2" s="1" customFormat="1" ht="3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23" customHeight="1" spans="1:9">
      <c r="A3" s="6" t="s">
        <v>2</v>
      </c>
      <c r="B3" s="7" t="s">
        <v>3</v>
      </c>
      <c r="C3" s="7" t="s">
        <v>4</v>
      </c>
      <c r="D3" s="6" t="s">
        <v>5</v>
      </c>
      <c r="E3" s="8" t="s">
        <v>6</v>
      </c>
      <c r="F3" s="9"/>
      <c r="G3" s="8"/>
      <c r="H3" s="8"/>
      <c r="I3" s="7" t="s">
        <v>7</v>
      </c>
    </row>
    <row r="4" s="2" customFormat="1" ht="29" customHeight="1" spans="1:9">
      <c r="A4" s="10"/>
      <c r="B4" s="11"/>
      <c r="C4" s="11"/>
      <c r="D4" s="10"/>
      <c r="E4" s="8" t="s">
        <v>8</v>
      </c>
      <c r="F4" s="9" t="s">
        <v>9</v>
      </c>
      <c r="G4" s="8" t="s">
        <v>10</v>
      </c>
      <c r="H4" s="8" t="s">
        <v>11</v>
      </c>
      <c r="I4" s="11"/>
    </row>
    <row r="5" s="1" customFormat="1" ht="210" customHeight="1" spans="1:9">
      <c r="A5" s="12">
        <v>1</v>
      </c>
      <c r="B5" s="13" t="s">
        <v>12</v>
      </c>
      <c r="C5" s="14" t="s">
        <v>13</v>
      </c>
      <c r="D5" s="12">
        <v>3</v>
      </c>
      <c r="E5" s="14" t="s">
        <v>14</v>
      </c>
      <c r="F5" s="14" t="s">
        <v>15</v>
      </c>
      <c r="G5" s="15" t="s">
        <v>16</v>
      </c>
      <c r="H5" s="16" t="s">
        <v>17</v>
      </c>
      <c r="I5" s="17" t="s">
        <v>18</v>
      </c>
    </row>
    <row r="6" s="1" customFormat="1" ht="217" customHeight="1" spans="1:9">
      <c r="A6" s="12">
        <v>2</v>
      </c>
      <c r="B6" s="18"/>
      <c r="C6" s="14" t="s">
        <v>19</v>
      </c>
      <c r="D6" s="12">
        <v>2</v>
      </c>
      <c r="E6" s="14" t="s">
        <v>20</v>
      </c>
      <c r="F6" s="14" t="s">
        <v>15</v>
      </c>
      <c r="G6" s="15" t="s">
        <v>21</v>
      </c>
      <c r="H6" s="15" t="s">
        <v>22</v>
      </c>
      <c r="I6" s="17" t="s">
        <v>23</v>
      </c>
    </row>
    <row r="7" s="1" customFormat="1" ht="202" customHeight="1" spans="1:9">
      <c r="A7" s="12">
        <v>3</v>
      </c>
      <c r="B7" s="19"/>
      <c r="C7" s="14" t="s">
        <v>24</v>
      </c>
      <c r="D7" s="12">
        <v>5</v>
      </c>
      <c r="E7" s="14" t="s">
        <v>14</v>
      </c>
      <c r="F7" s="14" t="s">
        <v>15</v>
      </c>
      <c r="G7" s="15" t="s">
        <v>25</v>
      </c>
      <c r="H7" s="16" t="s">
        <v>26</v>
      </c>
      <c r="I7" s="17" t="s">
        <v>27</v>
      </c>
    </row>
    <row r="8" s="1" customFormat="1" ht="176" customHeight="1" spans="1:9">
      <c r="A8" s="12">
        <v>4</v>
      </c>
      <c r="B8" s="14" t="s">
        <v>28</v>
      </c>
      <c r="C8" s="14" t="s">
        <v>29</v>
      </c>
      <c r="D8" s="12">
        <v>3</v>
      </c>
      <c r="E8" s="14" t="s">
        <v>20</v>
      </c>
      <c r="F8" s="14" t="s">
        <v>15</v>
      </c>
      <c r="G8" s="14" t="s">
        <v>30</v>
      </c>
      <c r="H8" s="17" t="s">
        <v>31</v>
      </c>
      <c r="I8" s="17" t="s">
        <v>32</v>
      </c>
    </row>
    <row r="9" s="3" customFormat="1" ht="204" customHeight="1" spans="1:9">
      <c r="A9" s="12">
        <v>5</v>
      </c>
      <c r="B9" s="14" t="s">
        <v>33</v>
      </c>
      <c r="C9" s="14" t="s">
        <v>13</v>
      </c>
      <c r="D9" s="14">
        <v>4</v>
      </c>
      <c r="E9" s="20" t="s">
        <v>20</v>
      </c>
      <c r="F9" s="14" t="s">
        <v>15</v>
      </c>
      <c r="G9" s="15" t="s">
        <v>16</v>
      </c>
      <c r="H9" s="16" t="s">
        <v>17</v>
      </c>
      <c r="I9" s="15" t="s">
        <v>34</v>
      </c>
    </row>
    <row r="10" s="3" customFormat="1" ht="225" customHeight="1" spans="1:9">
      <c r="A10" s="12">
        <v>6</v>
      </c>
      <c r="B10" s="14"/>
      <c r="C10" s="14" t="s">
        <v>35</v>
      </c>
      <c r="D10" s="14">
        <v>6</v>
      </c>
      <c r="E10" s="20" t="s">
        <v>20</v>
      </c>
      <c r="F10" s="14" t="s">
        <v>15</v>
      </c>
      <c r="G10" s="15" t="s">
        <v>36</v>
      </c>
      <c r="H10" s="15" t="s">
        <v>37</v>
      </c>
      <c r="I10" s="17" t="s">
        <v>38</v>
      </c>
    </row>
    <row r="11" s="3" customFormat="1" ht="124" customHeight="1" spans="1:9">
      <c r="A11" s="12">
        <v>7</v>
      </c>
      <c r="B11" s="14"/>
      <c r="C11" s="14" t="s">
        <v>39</v>
      </c>
      <c r="D11" s="14">
        <v>2</v>
      </c>
      <c r="E11" s="17" t="s">
        <v>40</v>
      </c>
      <c r="F11" s="14" t="s">
        <v>15</v>
      </c>
      <c r="G11" s="15" t="s">
        <v>41</v>
      </c>
      <c r="H11" s="15" t="s">
        <v>42</v>
      </c>
      <c r="I11" s="17" t="s">
        <v>43</v>
      </c>
    </row>
    <row r="12" s="3" customFormat="1" ht="128" customHeight="1" spans="1:9">
      <c r="A12" s="12">
        <v>8</v>
      </c>
      <c r="B12" s="14"/>
      <c r="C12" s="14" t="s">
        <v>44</v>
      </c>
      <c r="D12" s="14">
        <v>1</v>
      </c>
      <c r="E12" s="17" t="s">
        <v>40</v>
      </c>
      <c r="F12" s="14" t="s">
        <v>15</v>
      </c>
      <c r="G12" s="15" t="s">
        <v>41</v>
      </c>
      <c r="H12" s="15" t="s">
        <v>45</v>
      </c>
      <c r="I12" s="17" t="s">
        <v>46</v>
      </c>
    </row>
    <row r="13" s="3" customFormat="1" ht="203" customHeight="1" spans="1:9">
      <c r="A13" s="12">
        <v>9</v>
      </c>
      <c r="B13" s="14"/>
      <c r="C13" s="14" t="s">
        <v>47</v>
      </c>
      <c r="D13" s="14">
        <v>2</v>
      </c>
      <c r="E13" s="20" t="s">
        <v>14</v>
      </c>
      <c r="F13" s="14" t="s">
        <v>15</v>
      </c>
      <c r="G13" s="15" t="s">
        <v>16</v>
      </c>
      <c r="H13" s="16" t="s">
        <v>48</v>
      </c>
      <c r="I13" s="15" t="s">
        <v>34</v>
      </c>
    </row>
    <row r="14" s="3" customFormat="1" ht="216" customHeight="1" spans="1:9">
      <c r="A14" s="12">
        <v>10</v>
      </c>
      <c r="B14" s="14" t="s">
        <v>49</v>
      </c>
      <c r="C14" s="14" t="s">
        <v>13</v>
      </c>
      <c r="D14" s="14">
        <v>3</v>
      </c>
      <c r="E14" s="20" t="s">
        <v>20</v>
      </c>
      <c r="F14" s="14" t="s">
        <v>15</v>
      </c>
      <c r="G14" s="15" t="s">
        <v>50</v>
      </c>
      <c r="H14" s="15" t="s">
        <v>51</v>
      </c>
      <c r="I14" s="15" t="s">
        <v>52</v>
      </c>
    </row>
    <row r="15" s="3" customFormat="1" ht="225" customHeight="1" spans="1:9">
      <c r="A15" s="12">
        <v>11</v>
      </c>
      <c r="B15" s="14"/>
      <c r="C15" s="14" t="s">
        <v>35</v>
      </c>
      <c r="D15" s="14">
        <v>2</v>
      </c>
      <c r="E15" s="20" t="s">
        <v>20</v>
      </c>
      <c r="F15" s="14" t="s">
        <v>15</v>
      </c>
      <c r="G15" s="15" t="s">
        <v>36</v>
      </c>
      <c r="H15" s="15" t="s">
        <v>37</v>
      </c>
      <c r="I15" s="17" t="s">
        <v>38</v>
      </c>
    </row>
    <row r="16" s="3" customFormat="1" ht="206" customHeight="1" spans="1:9">
      <c r="A16" s="12">
        <v>12</v>
      </c>
      <c r="B16" s="14"/>
      <c r="C16" s="14" t="s">
        <v>53</v>
      </c>
      <c r="D16" s="14">
        <v>1</v>
      </c>
      <c r="E16" s="20" t="s">
        <v>20</v>
      </c>
      <c r="F16" s="14" t="s">
        <v>15</v>
      </c>
      <c r="G16" s="15" t="s">
        <v>21</v>
      </c>
      <c r="H16" s="15" t="s">
        <v>54</v>
      </c>
      <c r="I16" s="17" t="s">
        <v>55</v>
      </c>
    </row>
    <row r="17" s="3" customFormat="1" ht="127" customHeight="1" spans="1:9">
      <c r="A17" s="12">
        <v>13</v>
      </c>
      <c r="B17" s="14"/>
      <c r="C17" s="14" t="s">
        <v>56</v>
      </c>
      <c r="D17" s="14">
        <v>1</v>
      </c>
      <c r="E17" s="20" t="s">
        <v>20</v>
      </c>
      <c r="F17" s="14" t="s">
        <v>15</v>
      </c>
      <c r="G17" s="15" t="s">
        <v>41</v>
      </c>
      <c r="H17" s="15" t="s">
        <v>42</v>
      </c>
      <c r="I17" s="15" t="s">
        <v>57</v>
      </c>
    </row>
    <row r="18" s="3" customFormat="1" ht="141" customHeight="1" spans="1:9">
      <c r="A18" s="12">
        <v>14</v>
      </c>
      <c r="B18" s="14"/>
      <c r="C18" s="14" t="s">
        <v>39</v>
      </c>
      <c r="D18" s="14">
        <v>1</v>
      </c>
      <c r="E18" s="20" t="s">
        <v>20</v>
      </c>
      <c r="F18" s="14" t="s">
        <v>15</v>
      </c>
      <c r="G18" s="15" t="s">
        <v>41</v>
      </c>
      <c r="H18" s="15" t="s">
        <v>58</v>
      </c>
      <c r="I18" s="17" t="s">
        <v>59</v>
      </c>
    </row>
    <row r="19" s="3" customFormat="1" ht="131" customHeight="1" spans="1:9">
      <c r="A19" s="12">
        <v>15</v>
      </c>
      <c r="B19" s="14" t="s">
        <v>60</v>
      </c>
      <c r="C19" s="14" t="s">
        <v>61</v>
      </c>
      <c r="D19" s="14">
        <v>1</v>
      </c>
      <c r="E19" s="14" t="s">
        <v>20</v>
      </c>
      <c r="F19" s="14" t="s">
        <v>15</v>
      </c>
      <c r="G19" s="15" t="s">
        <v>62</v>
      </c>
      <c r="H19" s="17" t="s">
        <v>63</v>
      </c>
      <c r="I19" s="17" t="s">
        <v>64</v>
      </c>
    </row>
    <row r="20" s="3" customFormat="1" ht="209" customHeight="1" spans="1:9">
      <c r="A20" s="12">
        <v>16</v>
      </c>
      <c r="B20" s="14"/>
      <c r="C20" s="14" t="s">
        <v>24</v>
      </c>
      <c r="D20" s="14">
        <v>4</v>
      </c>
      <c r="E20" s="14" t="s">
        <v>20</v>
      </c>
      <c r="F20" s="14" t="s">
        <v>15</v>
      </c>
      <c r="G20" s="15" t="s">
        <v>25</v>
      </c>
      <c r="H20" s="16" t="s">
        <v>65</v>
      </c>
      <c r="I20" s="17" t="s">
        <v>66</v>
      </c>
    </row>
    <row r="21" s="3" customFormat="1" ht="211" customHeight="1" spans="1:9">
      <c r="A21" s="12">
        <v>17</v>
      </c>
      <c r="B21" s="14"/>
      <c r="C21" s="14" t="s">
        <v>13</v>
      </c>
      <c r="D21" s="14">
        <v>3</v>
      </c>
      <c r="E21" s="14" t="s">
        <v>20</v>
      </c>
      <c r="F21" s="14" t="s">
        <v>15</v>
      </c>
      <c r="G21" s="15" t="s">
        <v>67</v>
      </c>
      <c r="H21" s="15" t="s">
        <v>68</v>
      </c>
      <c r="I21" s="17" t="s">
        <v>69</v>
      </c>
    </row>
    <row r="22" s="2" customFormat="1" ht="27" customHeight="1" spans="1:9">
      <c r="A22" s="21" t="s">
        <v>70</v>
      </c>
      <c r="B22" s="22"/>
      <c r="C22" s="23"/>
      <c r="D22" s="8">
        <f>SUM(D5:D21)</f>
        <v>44</v>
      </c>
      <c r="E22" s="8"/>
      <c r="F22" s="24"/>
      <c r="G22" s="25"/>
      <c r="H22" s="24"/>
      <c r="I22" s="24"/>
    </row>
  </sheetData>
  <mergeCells count="13">
    <mergeCell ref="A1:B1"/>
    <mergeCell ref="A2:I2"/>
    <mergeCell ref="E3:H3"/>
    <mergeCell ref="A22:C22"/>
    <mergeCell ref="A3:A4"/>
    <mergeCell ref="B3:B4"/>
    <mergeCell ref="B5:B7"/>
    <mergeCell ref="B9:B13"/>
    <mergeCell ref="B14:B18"/>
    <mergeCell ref="B19:B21"/>
    <mergeCell ref="C3:C4"/>
    <mergeCell ref="D3:D4"/>
    <mergeCell ref="I3:I4"/>
  </mergeCells>
  <pageMargins left="0.275" right="0.15625" top="0.432638888888889" bottom="0.196527777777778" header="0.5" footer="0.118055555555556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阿熙吖</cp:lastModifiedBy>
  <dcterms:created xsi:type="dcterms:W3CDTF">2026-10-12T09:55:00Z</dcterms:created>
  <dcterms:modified xsi:type="dcterms:W3CDTF">2026-10-22T08:03:23Z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49EAC778B0C94ACBB3D2849605E32841_11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