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<sst xmlns="http://schemas.openxmlformats.org/spreadsheetml/2006/main" count="254" uniqueCount="172">
  <si>
    <t>2024年舒城县事业单位公开招聘工作人员
专业测试成绩及合成总成绩</t>
  </si>
  <si>
    <t>序号</t>
  </si>
  <si>
    <t>岗位代码</t>
  </si>
  <si>
    <t>准考证号</t>
  </si>
  <si>
    <t>职测</t>
  </si>
  <si>
    <t>综合</t>
  </si>
  <si>
    <t>总成绩</t>
  </si>
  <si>
    <t>笔试合
成成绩</t>
  </si>
  <si>
    <t>专业测试
成绩</t>
  </si>
  <si>
    <t>合成
总成绩</t>
  </si>
  <si>
    <t>0904001</t>
  </si>
  <si>
    <t>2134091104003</t>
  </si>
  <si>
    <t>2134091103917</t>
  </si>
  <si>
    <t>2134091103915</t>
  </si>
  <si>
    <t>0904002</t>
  </si>
  <si>
    <t>2134091104108</t>
  </si>
  <si>
    <t>2134091104012</t>
  </si>
  <si>
    <t>2134091104021</t>
  </si>
  <si>
    <t>0904003</t>
  </si>
  <si>
    <t>2134091104316</t>
  </si>
  <si>
    <t>2134091104326</t>
  </si>
  <si>
    <t>2134091104215</t>
  </si>
  <si>
    <t>0904004</t>
  </si>
  <si>
    <t>2134091104527</t>
  </si>
  <si>
    <t>2134091104409</t>
  </si>
  <si>
    <t>2134091104526</t>
  </si>
  <si>
    <t>0904005</t>
  </si>
  <si>
    <t>2134091104824</t>
  </si>
  <si>
    <t>2134091104708</t>
  </si>
  <si>
    <t>2134091104608</t>
  </si>
  <si>
    <t>0904006</t>
  </si>
  <si>
    <t>2134091104928</t>
  </si>
  <si>
    <t>2134091104908</t>
  </si>
  <si>
    <t>2134091104921</t>
  </si>
  <si>
    <t>缺考</t>
  </si>
  <si>
    <t>0904007</t>
  </si>
  <si>
    <t>2134091105025</t>
  </si>
  <si>
    <t>2134091105027</t>
  </si>
  <si>
    <t>2134091105028</t>
  </si>
  <si>
    <t>0904008</t>
  </si>
  <si>
    <t>2134091105202</t>
  </si>
  <si>
    <t>2134091105208</t>
  </si>
  <si>
    <t>2134091105228</t>
  </si>
  <si>
    <t>0904009</t>
  </si>
  <si>
    <t>1134090502323</t>
  </si>
  <si>
    <t>1134090502427</t>
  </si>
  <si>
    <t>1134090502409</t>
  </si>
  <si>
    <t>0904010</t>
  </si>
  <si>
    <t>2134091105401</t>
  </si>
  <si>
    <t>2134091105311</t>
  </si>
  <si>
    <t>0904011</t>
  </si>
  <si>
    <t>2134091105608</t>
  </si>
  <si>
    <t>2134091200106</t>
  </si>
  <si>
    <t>2134091105626</t>
  </si>
  <si>
    <t>0904012</t>
  </si>
  <si>
    <t>2134091200217</t>
  </si>
  <si>
    <t>2134091200202</t>
  </si>
  <si>
    <t>2134091200128</t>
  </si>
  <si>
    <t>0904013</t>
  </si>
  <si>
    <t>2134091200319</t>
  </si>
  <si>
    <t>2134091200326</t>
  </si>
  <si>
    <t>2134091200402</t>
  </si>
  <si>
    <t>0904014</t>
  </si>
  <si>
    <t>2134091200415</t>
  </si>
  <si>
    <t>2134091200429</t>
  </si>
  <si>
    <t>2134091200416</t>
  </si>
  <si>
    <t>0904015</t>
  </si>
  <si>
    <t>2134091200703</t>
  </si>
  <si>
    <t>2134091200525</t>
  </si>
  <si>
    <t>2134091200515</t>
  </si>
  <si>
    <t>0904016</t>
  </si>
  <si>
    <t>2134091200819</t>
  </si>
  <si>
    <t>2134091200717</t>
  </si>
  <si>
    <t>2134091200913</t>
  </si>
  <si>
    <t>0904017</t>
  </si>
  <si>
    <t>2134091201008</t>
  </si>
  <si>
    <t>2134091201002</t>
  </si>
  <si>
    <t>2134091201010</t>
  </si>
  <si>
    <t>0904018</t>
  </si>
  <si>
    <t>2134091201104</t>
  </si>
  <si>
    <t>2134091201123</t>
  </si>
  <si>
    <t>2134091201121</t>
  </si>
  <si>
    <t>0904019</t>
  </si>
  <si>
    <t>2134091201228</t>
  </si>
  <si>
    <t>2134091201230</t>
  </si>
  <si>
    <t>2134091201317</t>
  </si>
  <si>
    <t>0904020</t>
  </si>
  <si>
    <t>2134091201501</t>
  </si>
  <si>
    <t>2134091201523</t>
  </si>
  <si>
    <t>2134091201424</t>
  </si>
  <si>
    <t>0904021</t>
  </si>
  <si>
    <t>2134091201613</t>
  </si>
  <si>
    <t>2134091201610</t>
  </si>
  <si>
    <t>0904022</t>
  </si>
  <si>
    <t>2134091201804</t>
  </si>
  <si>
    <t>2134091201812</t>
  </si>
  <si>
    <t>2134091201721</t>
  </si>
  <si>
    <t>0904023</t>
  </si>
  <si>
    <t>2134091201930</t>
  </si>
  <si>
    <t>2134091201924</t>
  </si>
  <si>
    <t>2134091201821</t>
  </si>
  <si>
    <t>0904024</t>
  </si>
  <si>
    <t>2134091202015</t>
  </si>
  <si>
    <t>2134091202119</t>
  </si>
  <si>
    <t>2134091202103</t>
  </si>
  <si>
    <t>0904025</t>
  </si>
  <si>
    <t>3134091504314</t>
  </si>
  <si>
    <t>3134091504315</t>
  </si>
  <si>
    <t>3134091504318</t>
  </si>
  <si>
    <t>0904026</t>
  </si>
  <si>
    <t>3134091504329</t>
  </si>
  <si>
    <t>3134091504405</t>
  </si>
  <si>
    <t>3134091504328</t>
  </si>
  <si>
    <t>0904027</t>
  </si>
  <si>
    <t>2134091202128</t>
  </si>
  <si>
    <t>2134091202305</t>
  </si>
  <si>
    <t>2134091202121</t>
  </si>
  <si>
    <t>0904028</t>
  </si>
  <si>
    <t>2134091202408</t>
  </si>
  <si>
    <t>2134091202406</t>
  </si>
  <si>
    <t>2134091202405</t>
  </si>
  <si>
    <t>0904029</t>
  </si>
  <si>
    <t>2134091202508</t>
  </si>
  <si>
    <t>2134091202511</t>
  </si>
  <si>
    <t>2134091202515</t>
  </si>
  <si>
    <t>0904030</t>
  </si>
  <si>
    <t>2134091202725</t>
  </si>
  <si>
    <t>2134091202722</t>
  </si>
  <si>
    <t>2134091203126</t>
  </si>
  <si>
    <t>0904031</t>
  </si>
  <si>
    <t>5234091602221</t>
  </si>
  <si>
    <t>0904033</t>
  </si>
  <si>
    <t>5534091602305</t>
  </si>
  <si>
    <t>5534091602313</t>
  </si>
  <si>
    <t>5534091602309</t>
  </si>
  <si>
    <t>0904034</t>
  </si>
  <si>
    <t>2134091203222</t>
  </si>
  <si>
    <t>2134091203212</t>
  </si>
  <si>
    <t>2134091203210</t>
  </si>
  <si>
    <t>0904035</t>
  </si>
  <si>
    <t>2134091203325</t>
  </si>
  <si>
    <t>75.80</t>
  </si>
  <si>
    <t>2134091203229</t>
  </si>
  <si>
    <t>76.96</t>
  </si>
  <si>
    <t>2134091203328</t>
  </si>
  <si>
    <t>75.42</t>
  </si>
  <si>
    <t>0904036</t>
  </si>
  <si>
    <t>2134091203425</t>
  </si>
  <si>
    <t>2134091203502</t>
  </si>
  <si>
    <t>2134091203415</t>
  </si>
  <si>
    <t>0904037</t>
  </si>
  <si>
    <t>2134091203703</t>
  </si>
  <si>
    <t>81.30</t>
  </si>
  <si>
    <t>2134091203525</t>
  </si>
  <si>
    <t>80.92</t>
  </si>
  <si>
    <t>2134091203704</t>
  </si>
  <si>
    <t>76.50</t>
  </si>
  <si>
    <t>0904038</t>
  </si>
  <si>
    <t>3134091504422</t>
  </si>
  <si>
    <t>3134091504430</t>
  </si>
  <si>
    <t>3134091504415</t>
  </si>
  <si>
    <t>73.40</t>
  </si>
  <si>
    <t>0904039</t>
  </si>
  <si>
    <t>3134091504515</t>
  </si>
  <si>
    <t>80.46</t>
  </si>
  <si>
    <t>3134091504508</t>
  </si>
  <si>
    <t>73.86</t>
  </si>
  <si>
    <t>3134091504511</t>
  </si>
  <si>
    <t>0904040</t>
  </si>
  <si>
    <t>1134090502605</t>
  </si>
  <si>
    <t>1134090502529</t>
  </si>
  <si>
    <t>1134090502628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</si>
</sst>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黑体"/>
      <charset val="0"/>
    </font>
    <font>
      <sz val="12"/>
      <name val="楷体"/>
      <charset val="0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zoomScale="90" zoomScaleNormal="90" workbookViewId="0">
      <selection activeCell="A110" sqref="A110"/>
    </sheetView>
  </sheetViews>
  <sheetFormatPr defaultColWidth="9" defaultRowHeight="13.5"/>
  <cols>
    <col min="1" max="1" width="4.68333333333333" style="1" customWidth="1"/>
    <col min="2" max="2" width="11.1083333333333" style="1" customWidth="1"/>
    <col min="3" max="3" width="18.1833333333333" style="1" customWidth="1"/>
    <col min="4" max="6" width="9.625" style="1" customWidth="1"/>
    <col min="7" max="7" width="9.625" style="2" customWidth="1"/>
    <col min="8" max="9" width="9.625" style="1" customWidth="1"/>
  </cols>
  <sheetData>
    <row r="1" ht="61" customHeight="1" spans="1:9">
      <c r="A1" s="3" t="s">
        <v>0</v>
      </c>
      <c r="B1" s="4"/>
      <c r="C1" s="4"/>
      <c r="D1" s="4"/>
      <c r="E1" s="4"/>
      <c r="F1" s="4"/>
      <c r="G1" s="5"/>
      <c r="H1" s="4"/>
      <c r="I1" s="4"/>
    </row>
    <row r="2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</row>
    <row r="3" ht="18" customHeight="1" spans="1:9">
      <c r="A3" s="9">
        <v>1</v>
      </c>
      <c r="B3" s="9" t="s">
        <v>10</v>
      </c>
      <c r="C3" s="13" t="s">
        <v>11</v>
      </c>
      <c r="D3" s="9">
        <v>120</v>
      </c>
      <c r="E3" s="9">
        <v>101</v>
      </c>
      <c r="F3" s="9">
        <f t="shared" ref="F3:F66" si="0">D3+E3</f>
        <v>221</v>
      </c>
      <c r="G3" s="10">
        <f t="shared" ref="G3:G66" si="1">D3/1.5*0.3+E3/1.5*0.4</f>
        <v>50.9333333333333</v>
      </c>
      <c r="H3" s="10">
        <v>76.3</v>
      </c>
      <c r="I3" s="11">
        <f t="shared" ref="I3:I66" si="2">G3+H3*0.3</f>
        <v>73.8233333333333</v>
      </c>
    </row>
    <row r="4" ht="18" customHeight="1" spans="1:9">
      <c r="A4" s="9">
        <v>2</v>
      </c>
      <c r="B4" s="9" t="s">
        <v>10</v>
      </c>
      <c r="C4" s="13" t="s">
        <v>12</v>
      </c>
      <c r="D4" s="9">
        <v>116</v>
      </c>
      <c r="E4" s="9">
        <v>96</v>
      </c>
      <c r="F4" s="9">
        <f t="shared" si="0"/>
        <v>212</v>
      </c>
      <c r="G4" s="10">
        <f t="shared" si="1"/>
        <v>48.8</v>
      </c>
      <c r="H4" s="10">
        <v>78.04</v>
      </c>
      <c r="I4" s="11">
        <f t="shared" si="2"/>
        <v>72.212</v>
      </c>
    </row>
    <row r="5" ht="18" customHeight="1" spans="1:9">
      <c r="A5" s="9">
        <v>3</v>
      </c>
      <c r="B5" s="9" t="s">
        <v>10</v>
      </c>
      <c r="C5" s="13" t="s">
        <v>13</v>
      </c>
      <c r="D5" s="9">
        <v>106</v>
      </c>
      <c r="E5" s="9">
        <v>99</v>
      </c>
      <c r="F5" s="9">
        <f t="shared" si="0"/>
        <v>205</v>
      </c>
      <c r="G5" s="10">
        <f t="shared" si="1"/>
        <v>47.6</v>
      </c>
      <c r="H5" s="10">
        <v>72.06</v>
      </c>
      <c r="I5" s="11">
        <f t="shared" si="2"/>
        <v>69.218</v>
      </c>
    </row>
    <row r="6" ht="18" customHeight="1" spans="1:9">
      <c r="A6" s="9">
        <v>4</v>
      </c>
      <c r="B6" s="9" t="s">
        <v>14</v>
      </c>
      <c r="C6" s="13" t="s">
        <v>15</v>
      </c>
      <c r="D6" s="9">
        <v>113</v>
      </c>
      <c r="E6" s="9">
        <v>94</v>
      </c>
      <c r="F6" s="9">
        <f t="shared" si="0"/>
        <v>207</v>
      </c>
      <c r="G6" s="10">
        <f t="shared" si="1"/>
        <v>47.6666666666667</v>
      </c>
      <c r="H6" s="10">
        <v>77.08</v>
      </c>
      <c r="I6" s="11">
        <f t="shared" si="2"/>
        <v>70.7906666666667</v>
      </c>
    </row>
    <row r="7" ht="18" customHeight="1" spans="1:9">
      <c r="A7" s="9">
        <v>5</v>
      </c>
      <c r="B7" s="9" t="s">
        <v>14</v>
      </c>
      <c r="C7" s="13" t="s">
        <v>16</v>
      </c>
      <c r="D7" s="9">
        <v>103</v>
      </c>
      <c r="E7" s="9">
        <v>94.5</v>
      </c>
      <c r="F7" s="9">
        <f t="shared" si="0"/>
        <v>197.5</v>
      </c>
      <c r="G7" s="10">
        <f t="shared" si="1"/>
        <v>45.8</v>
      </c>
      <c r="H7" s="10">
        <v>74.68</v>
      </c>
      <c r="I7" s="11">
        <f t="shared" si="2"/>
        <v>68.204</v>
      </c>
    </row>
    <row r="8" ht="18" customHeight="1" spans="1:9">
      <c r="A8" s="9">
        <v>6</v>
      </c>
      <c r="B8" s="9" t="s">
        <v>14</v>
      </c>
      <c r="C8" s="13" t="s">
        <v>17</v>
      </c>
      <c r="D8" s="9">
        <v>110</v>
      </c>
      <c r="E8" s="9">
        <v>89</v>
      </c>
      <c r="F8" s="9">
        <f t="shared" si="0"/>
        <v>199</v>
      </c>
      <c r="G8" s="10">
        <f t="shared" si="1"/>
        <v>45.7333333333333</v>
      </c>
      <c r="H8" s="10">
        <v>73.26</v>
      </c>
      <c r="I8" s="11">
        <f t="shared" si="2"/>
        <v>67.7113333333333</v>
      </c>
    </row>
    <row r="9" ht="18" customHeight="1" spans="1:9">
      <c r="A9" s="9">
        <v>7</v>
      </c>
      <c r="B9" s="9" t="s">
        <v>18</v>
      </c>
      <c r="C9" s="13" t="s">
        <v>19</v>
      </c>
      <c r="D9" s="9">
        <v>113.5</v>
      </c>
      <c r="E9" s="9">
        <v>105</v>
      </c>
      <c r="F9" s="9">
        <f t="shared" si="0"/>
        <v>218.5</v>
      </c>
      <c r="G9" s="10">
        <f t="shared" si="1"/>
        <v>50.7</v>
      </c>
      <c r="H9" s="10">
        <v>78.18</v>
      </c>
      <c r="I9" s="12">
        <f t="shared" si="2"/>
        <v>74.154</v>
      </c>
    </row>
    <row r="10" ht="18" customHeight="1" spans="1:9">
      <c r="A10" s="9">
        <v>8</v>
      </c>
      <c r="B10" s="9" t="s">
        <v>18</v>
      </c>
      <c r="C10" s="13" t="s">
        <v>20</v>
      </c>
      <c r="D10" s="9">
        <v>116</v>
      </c>
      <c r="E10" s="9">
        <v>94.5</v>
      </c>
      <c r="F10" s="9">
        <f t="shared" si="0"/>
        <v>210.5</v>
      </c>
      <c r="G10" s="10">
        <f t="shared" si="1"/>
        <v>48.4</v>
      </c>
      <c r="H10" s="10">
        <v>79.7</v>
      </c>
      <c r="I10" s="12">
        <f t="shared" si="2"/>
        <v>72.31</v>
      </c>
    </row>
    <row r="11" ht="18" customHeight="1" spans="1:9">
      <c r="A11" s="9">
        <v>9</v>
      </c>
      <c r="B11" s="9" t="s">
        <v>18</v>
      </c>
      <c r="C11" s="13" t="s">
        <v>21</v>
      </c>
      <c r="D11" s="9">
        <v>101.5</v>
      </c>
      <c r="E11" s="9">
        <v>108.5</v>
      </c>
      <c r="F11" s="9">
        <f t="shared" si="0"/>
        <v>210</v>
      </c>
      <c r="G11" s="10">
        <f t="shared" si="1"/>
        <v>49.2333333333333</v>
      </c>
      <c r="H11" s="10">
        <v>76.8</v>
      </c>
      <c r="I11" s="12">
        <f t="shared" si="2"/>
        <v>72.2733333333333</v>
      </c>
    </row>
    <row r="12" ht="18" customHeight="1" spans="1:9">
      <c r="A12" s="9">
        <v>10</v>
      </c>
      <c r="B12" s="9" t="s">
        <v>22</v>
      </c>
      <c r="C12" s="13" t="s">
        <v>23</v>
      </c>
      <c r="D12" s="9">
        <v>103</v>
      </c>
      <c r="E12" s="9">
        <v>104.5</v>
      </c>
      <c r="F12" s="9">
        <f t="shared" si="0"/>
        <v>207.5</v>
      </c>
      <c r="G12" s="10">
        <f t="shared" si="1"/>
        <v>48.4666666666667</v>
      </c>
      <c r="H12" s="10">
        <v>75.86</v>
      </c>
      <c r="I12" s="12">
        <f t="shared" si="2"/>
        <v>71.2246666666667</v>
      </c>
    </row>
    <row r="13" ht="18" customHeight="1" spans="1:9">
      <c r="A13" s="9">
        <v>11</v>
      </c>
      <c r="B13" s="9" t="s">
        <v>22</v>
      </c>
      <c r="C13" s="13" t="s">
        <v>24</v>
      </c>
      <c r="D13" s="9">
        <v>110.5</v>
      </c>
      <c r="E13" s="9">
        <v>97</v>
      </c>
      <c r="F13" s="9">
        <f t="shared" si="0"/>
        <v>207.5</v>
      </c>
      <c r="G13" s="10">
        <f t="shared" si="1"/>
        <v>47.9666666666667</v>
      </c>
      <c r="H13" s="10">
        <v>76.88</v>
      </c>
      <c r="I13" s="12">
        <f t="shared" si="2"/>
        <v>71.0306666666667</v>
      </c>
    </row>
    <row r="14" ht="18" customHeight="1" spans="1:9">
      <c r="A14" s="9">
        <v>12</v>
      </c>
      <c r="B14" s="9" t="s">
        <v>22</v>
      </c>
      <c r="C14" s="13" t="s">
        <v>25</v>
      </c>
      <c r="D14" s="9">
        <v>106</v>
      </c>
      <c r="E14" s="9">
        <v>100</v>
      </c>
      <c r="F14" s="9">
        <f t="shared" si="0"/>
        <v>206</v>
      </c>
      <c r="G14" s="10">
        <f t="shared" si="1"/>
        <v>47.8666666666667</v>
      </c>
      <c r="H14" s="10">
        <v>71.12</v>
      </c>
      <c r="I14" s="12">
        <f t="shared" si="2"/>
        <v>69.2026666666667</v>
      </c>
    </row>
    <row r="15" ht="18" customHeight="1" spans="1:9">
      <c r="A15" s="9">
        <v>13</v>
      </c>
      <c r="B15" s="9" t="s">
        <v>26</v>
      </c>
      <c r="C15" s="13" t="s">
        <v>27</v>
      </c>
      <c r="D15" s="9">
        <v>114</v>
      </c>
      <c r="E15" s="9">
        <v>97.5</v>
      </c>
      <c r="F15" s="9">
        <f t="shared" si="0"/>
        <v>211.5</v>
      </c>
      <c r="G15" s="10">
        <f t="shared" si="1"/>
        <v>48.8</v>
      </c>
      <c r="H15" s="10">
        <v>77.34</v>
      </c>
      <c r="I15" s="12">
        <f t="shared" si="2"/>
        <v>72.002</v>
      </c>
    </row>
    <row r="16" ht="18" customHeight="1" spans="1:9">
      <c r="A16" s="9">
        <v>14</v>
      </c>
      <c r="B16" s="9" t="s">
        <v>26</v>
      </c>
      <c r="C16" s="13" t="s">
        <v>28</v>
      </c>
      <c r="D16" s="9">
        <v>117.5</v>
      </c>
      <c r="E16" s="9">
        <v>94.5</v>
      </c>
      <c r="F16" s="9">
        <f t="shared" si="0"/>
        <v>212</v>
      </c>
      <c r="G16" s="10">
        <f t="shared" si="1"/>
        <v>48.7</v>
      </c>
      <c r="H16" s="10">
        <v>73.86</v>
      </c>
      <c r="I16" s="12">
        <f t="shared" si="2"/>
        <v>70.858</v>
      </c>
    </row>
    <row r="17" ht="18" customHeight="1" spans="1:9">
      <c r="A17" s="9">
        <v>15</v>
      </c>
      <c r="B17" s="9" t="s">
        <v>26</v>
      </c>
      <c r="C17" s="13" t="s">
        <v>29</v>
      </c>
      <c r="D17" s="9">
        <v>108.5</v>
      </c>
      <c r="E17" s="9">
        <v>99</v>
      </c>
      <c r="F17" s="9">
        <f t="shared" si="0"/>
        <v>207.5</v>
      </c>
      <c r="G17" s="10">
        <f t="shared" si="1"/>
        <v>48.1</v>
      </c>
      <c r="H17" s="10">
        <v>75.48</v>
      </c>
      <c r="I17" s="12">
        <f t="shared" si="2"/>
        <v>70.744</v>
      </c>
    </row>
    <row r="18" ht="18" customHeight="1" spans="1:9">
      <c r="A18" s="9">
        <v>16</v>
      </c>
      <c r="B18" s="9" t="s">
        <v>30</v>
      </c>
      <c r="C18" s="13" t="s">
        <v>31</v>
      </c>
      <c r="D18" s="9">
        <v>128</v>
      </c>
      <c r="E18" s="9">
        <v>106.5</v>
      </c>
      <c r="F18" s="9">
        <f t="shared" si="0"/>
        <v>234.5</v>
      </c>
      <c r="G18" s="10">
        <f t="shared" si="1"/>
        <v>54</v>
      </c>
      <c r="H18" s="10">
        <v>76.84</v>
      </c>
      <c r="I18" s="12">
        <f t="shared" si="2"/>
        <v>77.052</v>
      </c>
    </row>
    <row r="19" ht="18" customHeight="1" spans="1:9">
      <c r="A19" s="9">
        <v>17</v>
      </c>
      <c r="B19" s="9" t="s">
        <v>30</v>
      </c>
      <c r="C19" s="13" t="s">
        <v>32</v>
      </c>
      <c r="D19" s="9">
        <v>97.5</v>
      </c>
      <c r="E19" s="9">
        <v>104</v>
      </c>
      <c r="F19" s="9">
        <f t="shared" si="0"/>
        <v>201.5</v>
      </c>
      <c r="G19" s="10">
        <f t="shared" si="1"/>
        <v>47.2333333333333</v>
      </c>
      <c r="H19" s="10">
        <v>75.3</v>
      </c>
      <c r="I19" s="12">
        <f t="shared" si="2"/>
        <v>69.8233333333333</v>
      </c>
    </row>
    <row r="20" ht="18" customHeight="1" spans="1:9">
      <c r="A20" s="9">
        <v>18</v>
      </c>
      <c r="B20" s="9" t="s">
        <v>30</v>
      </c>
      <c r="C20" s="13" t="s">
        <v>33</v>
      </c>
      <c r="D20" s="9">
        <v>92</v>
      </c>
      <c r="E20" s="9">
        <v>106</v>
      </c>
      <c r="F20" s="9">
        <f t="shared" si="0"/>
        <v>198</v>
      </c>
      <c r="G20" s="10">
        <f t="shared" si="1"/>
        <v>46.6666666666667</v>
      </c>
      <c r="H20" s="10" t="s">
        <v>34</v>
      </c>
      <c r="I20" s="12">
        <f>G20</f>
        <v>46.6666666666667</v>
      </c>
    </row>
    <row r="21" ht="18" customHeight="1" spans="1:9">
      <c r="A21" s="9">
        <v>19</v>
      </c>
      <c r="B21" s="9" t="s">
        <v>35</v>
      </c>
      <c r="C21" s="13" t="s">
        <v>36</v>
      </c>
      <c r="D21" s="9">
        <v>116.5</v>
      </c>
      <c r="E21" s="9">
        <v>109.5</v>
      </c>
      <c r="F21" s="9">
        <f t="shared" si="0"/>
        <v>226</v>
      </c>
      <c r="G21" s="10">
        <f t="shared" si="1"/>
        <v>52.5</v>
      </c>
      <c r="H21" s="10">
        <v>80.02</v>
      </c>
      <c r="I21" s="12">
        <f>G21+H21*0.3</f>
        <v>76.506</v>
      </c>
    </row>
    <row r="22" ht="18" customHeight="1" spans="1:9">
      <c r="A22" s="9">
        <v>20</v>
      </c>
      <c r="B22" s="9" t="s">
        <v>35</v>
      </c>
      <c r="C22" s="13" t="s">
        <v>37</v>
      </c>
      <c r="D22" s="9">
        <v>108.5</v>
      </c>
      <c r="E22" s="9">
        <v>118</v>
      </c>
      <c r="F22" s="9">
        <f t="shared" si="0"/>
        <v>226.5</v>
      </c>
      <c r="G22" s="10">
        <f t="shared" si="1"/>
        <v>53.1666666666667</v>
      </c>
      <c r="H22" s="10">
        <v>75.34</v>
      </c>
      <c r="I22" s="12">
        <f>G22+H22*0.3</f>
        <v>75.7686666666667</v>
      </c>
    </row>
    <row r="23" ht="18" customHeight="1" spans="1:9">
      <c r="A23" s="9">
        <v>21</v>
      </c>
      <c r="B23" s="9" t="s">
        <v>35</v>
      </c>
      <c r="C23" s="13" t="s">
        <v>38</v>
      </c>
      <c r="D23" s="9">
        <v>116.5</v>
      </c>
      <c r="E23" s="9">
        <v>96</v>
      </c>
      <c r="F23" s="9">
        <f t="shared" si="0"/>
        <v>212.5</v>
      </c>
      <c r="G23" s="10">
        <f t="shared" si="1"/>
        <v>48.9</v>
      </c>
      <c r="H23" s="10">
        <v>75.92</v>
      </c>
      <c r="I23" s="12">
        <f t="shared" si="2"/>
        <v>71.676</v>
      </c>
    </row>
    <row r="24" ht="18" customHeight="1" spans="1:9">
      <c r="A24" s="9">
        <v>22</v>
      </c>
      <c r="B24" s="9" t="s">
        <v>39</v>
      </c>
      <c r="C24" s="13" t="s">
        <v>40</v>
      </c>
      <c r="D24" s="9">
        <v>116.5</v>
      </c>
      <c r="E24" s="9">
        <v>97.5</v>
      </c>
      <c r="F24" s="9">
        <f t="shared" si="0"/>
        <v>214</v>
      </c>
      <c r="G24" s="10">
        <f t="shared" si="1"/>
        <v>49.3</v>
      </c>
      <c r="H24" s="10">
        <v>76.64</v>
      </c>
      <c r="I24" s="12">
        <f t="shared" si="2"/>
        <v>72.292</v>
      </c>
    </row>
    <row r="25" ht="18" customHeight="1" spans="1:9">
      <c r="A25" s="9">
        <v>23</v>
      </c>
      <c r="B25" s="9" t="s">
        <v>39</v>
      </c>
      <c r="C25" s="13" t="s">
        <v>41</v>
      </c>
      <c r="D25" s="9">
        <v>120</v>
      </c>
      <c r="E25" s="9">
        <v>93.5</v>
      </c>
      <c r="F25" s="9">
        <f t="shared" si="0"/>
        <v>213.5</v>
      </c>
      <c r="G25" s="10">
        <f t="shared" si="1"/>
        <v>48.9333333333333</v>
      </c>
      <c r="H25" s="10">
        <v>75.62</v>
      </c>
      <c r="I25" s="12">
        <f t="shared" si="2"/>
        <v>71.6193333333333</v>
      </c>
    </row>
    <row r="26" ht="18" customHeight="1" spans="1:9">
      <c r="A26" s="9">
        <v>24</v>
      </c>
      <c r="B26" s="9" t="s">
        <v>39</v>
      </c>
      <c r="C26" s="13" t="s">
        <v>42</v>
      </c>
      <c r="D26" s="9">
        <v>109.5</v>
      </c>
      <c r="E26" s="9">
        <v>99.5</v>
      </c>
      <c r="F26" s="9">
        <f t="shared" si="0"/>
        <v>209</v>
      </c>
      <c r="G26" s="10">
        <f t="shared" si="1"/>
        <v>48.4333333333333</v>
      </c>
      <c r="H26" s="10">
        <v>73.92</v>
      </c>
      <c r="I26" s="12">
        <f t="shared" si="2"/>
        <v>70.6093333333333</v>
      </c>
    </row>
    <row r="27" ht="18" customHeight="1" spans="1:9">
      <c r="A27" s="9">
        <v>25</v>
      </c>
      <c r="B27" s="9" t="s">
        <v>43</v>
      </c>
      <c r="C27" s="13" t="s">
        <v>44</v>
      </c>
      <c r="D27" s="9">
        <v>117.5</v>
      </c>
      <c r="E27" s="9">
        <v>110</v>
      </c>
      <c r="F27" s="9">
        <f t="shared" si="0"/>
        <v>227.5</v>
      </c>
      <c r="G27" s="10">
        <f t="shared" si="1"/>
        <v>52.8333333333333</v>
      </c>
      <c r="H27" s="10">
        <v>80.03</v>
      </c>
      <c r="I27" s="12">
        <f t="shared" si="2"/>
        <v>76.8423333333333</v>
      </c>
    </row>
    <row r="28" ht="18" customHeight="1" spans="1:9">
      <c r="A28" s="9">
        <v>26</v>
      </c>
      <c r="B28" s="9" t="s">
        <v>43</v>
      </c>
      <c r="C28" s="13" t="s">
        <v>45</v>
      </c>
      <c r="D28" s="9">
        <v>112</v>
      </c>
      <c r="E28" s="9">
        <v>103.5</v>
      </c>
      <c r="F28" s="9">
        <f t="shared" si="0"/>
        <v>215.5</v>
      </c>
      <c r="G28" s="10">
        <f t="shared" si="1"/>
        <v>50</v>
      </c>
      <c r="H28" s="10">
        <v>76.79</v>
      </c>
      <c r="I28" s="12">
        <f t="shared" si="2"/>
        <v>73.037</v>
      </c>
    </row>
    <row r="29" ht="18" customHeight="1" spans="1:9">
      <c r="A29" s="9">
        <v>27</v>
      </c>
      <c r="B29" s="9" t="s">
        <v>43</v>
      </c>
      <c r="C29" s="13" t="s">
        <v>46</v>
      </c>
      <c r="D29" s="9">
        <v>101.5</v>
      </c>
      <c r="E29" s="9">
        <v>112</v>
      </c>
      <c r="F29" s="9">
        <f t="shared" si="0"/>
        <v>213.5</v>
      </c>
      <c r="G29" s="10">
        <f t="shared" si="1"/>
        <v>50.1666666666667</v>
      </c>
      <c r="H29" s="10">
        <v>75.4</v>
      </c>
      <c r="I29" s="12">
        <f t="shared" si="2"/>
        <v>72.7866666666667</v>
      </c>
    </row>
    <row r="30" ht="18" customHeight="1" spans="1:9">
      <c r="A30" s="9">
        <v>28</v>
      </c>
      <c r="B30" s="9" t="s">
        <v>47</v>
      </c>
      <c r="C30" s="13" t="s">
        <v>48</v>
      </c>
      <c r="D30" s="9">
        <v>117</v>
      </c>
      <c r="E30" s="9">
        <v>112.5</v>
      </c>
      <c r="F30" s="9">
        <f t="shared" si="0"/>
        <v>229.5</v>
      </c>
      <c r="G30" s="10">
        <f t="shared" si="1"/>
        <v>53.4</v>
      </c>
      <c r="H30" s="10">
        <v>77.97</v>
      </c>
      <c r="I30" s="12">
        <f t="shared" si="2"/>
        <v>76.791</v>
      </c>
    </row>
    <row r="31" ht="18" customHeight="1" spans="1:9">
      <c r="A31" s="9">
        <v>29</v>
      </c>
      <c r="B31" s="9" t="s">
        <v>47</v>
      </c>
      <c r="C31" s="13" t="s">
        <v>49</v>
      </c>
      <c r="D31" s="9">
        <v>110.5</v>
      </c>
      <c r="E31" s="9">
        <v>100.5</v>
      </c>
      <c r="F31" s="9">
        <f t="shared" si="0"/>
        <v>211</v>
      </c>
      <c r="G31" s="10">
        <f t="shared" si="1"/>
        <v>48.9</v>
      </c>
      <c r="H31" s="10">
        <v>75.69</v>
      </c>
      <c r="I31" s="12">
        <f t="shared" si="2"/>
        <v>71.607</v>
      </c>
    </row>
    <row r="32" ht="18" customHeight="1" spans="1:9">
      <c r="A32" s="9">
        <v>30</v>
      </c>
      <c r="B32" s="9" t="s">
        <v>50</v>
      </c>
      <c r="C32" s="13" t="s">
        <v>51</v>
      </c>
      <c r="D32" s="9">
        <v>116.5</v>
      </c>
      <c r="E32" s="9">
        <v>93.5</v>
      </c>
      <c r="F32" s="9">
        <f t="shared" si="0"/>
        <v>210</v>
      </c>
      <c r="G32" s="10">
        <f t="shared" si="1"/>
        <v>48.2333333333333</v>
      </c>
      <c r="H32" s="10">
        <v>78.61</v>
      </c>
      <c r="I32" s="12">
        <f t="shared" si="2"/>
        <v>71.8163333333333</v>
      </c>
    </row>
    <row r="33" ht="18" customHeight="1" spans="1:9">
      <c r="A33" s="9">
        <v>31</v>
      </c>
      <c r="B33" s="9" t="s">
        <v>50</v>
      </c>
      <c r="C33" s="13" t="s">
        <v>52</v>
      </c>
      <c r="D33" s="9">
        <v>109</v>
      </c>
      <c r="E33" s="9">
        <v>98.5</v>
      </c>
      <c r="F33" s="9">
        <f t="shared" si="0"/>
        <v>207.5</v>
      </c>
      <c r="G33" s="10">
        <f t="shared" si="1"/>
        <v>48.0666666666667</v>
      </c>
      <c r="H33" s="10">
        <v>76.19</v>
      </c>
      <c r="I33" s="12">
        <f t="shared" si="2"/>
        <v>70.9236666666667</v>
      </c>
    </row>
    <row r="34" ht="18" customHeight="1" spans="1:9">
      <c r="A34" s="9">
        <v>32</v>
      </c>
      <c r="B34" s="9" t="s">
        <v>50</v>
      </c>
      <c r="C34" s="13" t="s">
        <v>53</v>
      </c>
      <c r="D34" s="9">
        <v>117.5</v>
      </c>
      <c r="E34" s="9">
        <v>89.5</v>
      </c>
      <c r="F34" s="9">
        <f t="shared" si="0"/>
        <v>207</v>
      </c>
      <c r="G34" s="10">
        <f t="shared" si="1"/>
        <v>47.3666666666667</v>
      </c>
      <c r="H34" s="10">
        <v>77.1</v>
      </c>
      <c r="I34" s="12">
        <f t="shared" si="2"/>
        <v>70.4966666666667</v>
      </c>
    </row>
    <row r="35" ht="18" customHeight="1" spans="1:9">
      <c r="A35" s="9">
        <v>33</v>
      </c>
      <c r="B35" s="9" t="s">
        <v>54</v>
      </c>
      <c r="C35" s="13" t="s">
        <v>55</v>
      </c>
      <c r="D35" s="9">
        <v>113</v>
      </c>
      <c r="E35" s="9">
        <v>128</v>
      </c>
      <c r="F35" s="9">
        <f t="shared" si="0"/>
        <v>241</v>
      </c>
      <c r="G35" s="10">
        <f t="shared" si="1"/>
        <v>56.7333333333333</v>
      </c>
      <c r="H35" s="10">
        <v>76.39</v>
      </c>
      <c r="I35" s="12">
        <f t="shared" si="2"/>
        <v>79.6503333333333</v>
      </c>
    </row>
    <row r="36" ht="18" customHeight="1" spans="1:9">
      <c r="A36" s="9">
        <v>34</v>
      </c>
      <c r="B36" s="9" t="s">
        <v>54</v>
      </c>
      <c r="C36" s="13" t="s">
        <v>56</v>
      </c>
      <c r="D36" s="9">
        <v>119</v>
      </c>
      <c r="E36" s="9">
        <v>98</v>
      </c>
      <c r="F36" s="9">
        <f t="shared" si="0"/>
        <v>217</v>
      </c>
      <c r="G36" s="10">
        <f t="shared" si="1"/>
        <v>49.9333333333333</v>
      </c>
      <c r="H36" s="10">
        <v>78.63</v>
      </c>
      <c r="I36" s="12">
        <f t="shared" si="2"/>
        <v>73.5223333333333</v>
      </c>
    </row>
    <row r="37" ht="18" customHeight="1" spans="1:9">
      <c r="A37" s="9">
        <v>35</v>
      </c>
      <c r="B37" s="9" t="s">
        <v>54</v>
      </c>
      <c r="C37" s="13" t="s">
        <v>57</v>
      </c>
      <c r="D37" s="9">
        <v>128.5</v>
      </c>
      <c r="E37" s="9">
        <v>111.5</v>
      </c>
      <c r="F37" s="9">
        <f t="shared" si="0"/>
        <v>240</v>
      </c>
      <c r="G37" s="10">
        <f t="shared" si="1"/>
        <v>55.4333333333333</v>
      </c>
      <c r="H37" s="10" t="s">
        <v>34</v>
      </c>
      <c r="I37" s="12">
        <f>G37</f>
        <v>55.4333333333333</v>
      </c>
    </row>
    <row r="38" ht="18" customHeight="1" spans="1:9">
      <c r="A38" s="9">
        <v>36</v>
      </c>
      <c r="B38" s="9" t="s">
        <v>58</v>
      </c>
      <c r="C38" s="13" t="s">
        <v>59</v>
      </c>
      <c r="D38" s="9">
        <v>105.5</v>
      </c>
      <c r="E38" s="9">
        <v>105</v>
      </c>
      <c r="F38" s="9">
        <f t="shared" si="0"/>
        <v>210.5</v>
      </c>
      <c r="G38" s="10">
        <f t="shared" si="1"/>
        <v>49.1</v>
      </c>
      <c r="H38" s="10">
        <v>79.47</v>
      </c>
      <c r="I38" s="12">
        <f>G38+H38*0.3</f>
        <v>72.941</v>
      </c>
    </row>
    <row r="39" ht="18" customHeight="1" spans="1:9">
      <c r="A39" s="9">
        <v>37</v>
      </c>
      <c r="B39" s="9" t="s">
        <v>58</v>
      </c>
      <c r="C39" s="13" t="s">
        <v>60</v>
      </c>
      <c r="D39" s="9">
        <v>111.5</v>
      </c>
      <c r="E39" s="9">
        <v>89</v>
      </c>
      <c r="F39" s="9">
        <f t="shared" si="0"/>
        <v>200.5</v>
      </c>
      <c r="G39" s="10">
        <f t="shared" si="1"/>
        <v>46.0333333333333</v>
      </c>
      <c r="H39" s="10">
        <v>77.29</v>
      </c>
      <c r="I39" s="12">
        <f t="shared" si="2"/>
        <v>69.2203333333333</v>
      </c>
    </row>
    <row r="40" ht="18" customHeight="1" spans="1:9">
      <c r="A40" s="9">
        <v>38</v>
      </c>
      <c r="B40" s="9" t="s">
        <v>58</v>
      </c>
      <c r="C40" s="13" t="s">
        <v>61</v>
      </c>
      <c r="D40" s="9">
        <v>108</v>
      </c>
      <c r="E40" s="9">
        <v>88.5</v>
      </c>
      <c r="F40" s="9">
        <f t="shared" si="0"/>
        <v>196.5</v>
      </c>
      <c r="G40" s="10">
        <f t="shared" si="1"/>
        <v>45.2</v>
      </c>
      <c r="H40" s="10">
        <v>74.4</v>
      </c>
      <c r="I40" s="12">
        <f t="shared" si="2"/>
        <v>67.52</v>
      </c>
    </row>
    <row r="41" ht="18" customHeight="1" spans="1:9">
      <c r="A41" s="9">
        <v>39</v>
      </c>
      <c r="B41" s="9" t="s">
        <v>62</v>
      </c>
      <c r="C41" s="13" t="s">
        <v>63</v>
      </c>
      <c r="D41" s="9">
        <v>113</v>
      </c>
      <c r="E41" s="9">
        <v>103.5</v>
      </c>
      <c r="F41" s="9">
        <f t="shared" si="0"/>
        <v>216.5</v>
      </c>
      <c r="G41" s="10">
        <f t="shared" si="1"/>
        <v>50.2</v>
      </c>
      <c r="H41" s="10">
        <v>77.3</v>
      </c>
      <c r="I41" s="12">
        <f t="shared" si="2"/>
        <v>73.39</v>
      </c>
    </row>
    <row r="42" ht="18" customHeight="1" spans="1:9">
      <c r="A42" s="9">
        <v>40</v>
      </c>
      <c r="B42" s="9" t="s">
        <v>62</v>
      </c>
      <c r="C42" s="13" t="s">
        <v>64</v>
      </c>
      <c r="D42" s="9">
        <v>111</v>
      </c>
      <c r="E42" s="9">
        <v>102.5</v>
      </c>
      <c r="F42" s="9">
        <f t="shared" si="0"/>
        <v>213.5</v>
      </c>
      <c r="G42" s="10">
        <f t="shared" si="1"/>
        <v>49.5333333333333</v>
      </c>
      <c r="H42" s="10">
        <v>77.86</v>
      </c>
      <c r="I42" s="12">
        <f t="shared" si="2"/>
        <v>72.8913333333333</v>
      </c>
    </row>
    <row r="43" ht="18" customHeight="1" spans="1:9">
      <c r="A43" s="9">
        <v>41</v>
      </c>
      <c r="B43" s="9" t="s">
        <v>62</v>
      </c>
      <c r="C43" s="13" t="s">
        <v>65</v>
      </c>
      <c r="D43" s="9">
        <v>127</v>
      </c>
      <c r="E43" s="9">
        <v>90.5</v>
      </c>
      <c r="F43" s="9">
        <f t="shared" si="0"/>
        <v>217.5</v>
      </c>
      <c r="G43" s="10">
        <f t="shared" si="1"/>
        <v>49.5333333333333</v>
      </c>
      <c r="H43" s="10">
        <v>76.66</v>
      </c>
      <c r="I43" s="12">
        <f t="shared" si="2"/>
        <v>72.5313333333333</v>
      </c>
    </row>
    <row r="44" ht="18" customHeight="1" spans="1:9">
      <c r="A44" s="9">
        <v>42</v>
      </c>
      <c r="B44" s="9" t="s">
        <v>66</v>
      </c>
      <c r="C44" s="13" t="s">
        <v>67</v>
      </c>
      <c r="D44" s="9">
        <v>130</v>
      </c>
      <c r="E44" s="9">
        <v>108</v>
      </c>
      <c r="F44" s="9">
        <f t="shared" si="0"/>
        <v>238</v>
      </c>
      <c r="G44" s="10">
        <f t="shared" si="1"/>
        <v>54.8</v>
      </c>
      <c r="H44" s="10">
        <v>77.29</v>
      </c>
      <c r="I44" s="12">
        <f t="shared" si="2"/>
        <v>77.987</v>
      </c>
    </row>
    <row r="45" ht="18" customHeight="1" spans="1:9">
      <c r="A45" s="9">
        <v>43</v>
      </c>
      <c r="B45" s="9" t="s">
        <v>66</v>
      </c>
      <c r="C45" s="13" t="s">
        <v>68</v>
      </c>
      <c r="D45" s="9">
        <v>120</v>
      </c>
      <c r="E45" s="9">
        <v>100</v>
      </c>
      <c r="F45" s="9">
        <f t="shared" si="0"/>
        <v>220</v>
      </c>
      <c r="G45" s="10">
        <f t="shared" si="1"/>
        <v>50.6666666666667</v>
      </c>
      <c r="H45" s="10">
        <v>76.2</v>
      </c>
      <c r="I45" s="12">
        <f t="shared" si="2"/>
        <v>73.5266666666667</v>
      </c>
    </row>
    <row r="46" ht="18" customHeight="1" spans="1:9">
      <c r="A46" s="9">
        <v>44</v>
      </c>
      <c r="B46" s="9" t="s">
        <v>66</v>
      </c>
      <c r="C46" s="13" t="s">
        <v>69</v>
      </c>
      <c r="D46" s="9">
        <v>125</v>
      </c>
      <c r="E46" s="9">
        <v>96.5</v>
      </c>
      <c r="F46" s="9">
        <f t="shared" si="0"/>
        <v>221.5</v>
      </c>
      <c r="G46" s="10">
        <f t="shared" si="1"/>
        <v>50.7333333333333</v>
      </c>
      <c r="H46" s="10">
        <v>75.93</v>
      </c>
      <c r="I46" s="12">
        <f t="shared" si="2"/>
        <v>73.5123333333333</v>
      </c>
    </row>
    <row r="47" ht="18" customHeight="1" spans="1:9">
      <c r="A47" s="9">
        <v>45</v>
      </c>
      <c r="B47" s="9" t="s">
        <v>70</v>
      </c>
      <c r="C47" s="13" t="s">
        <v>71</v>
      </c>
      <c r="D47" s="9">
        <v>121.5</v>
      </c>
      <c r="E47" s="9">
        <v>106.5</v>
      </c>
      <c r="F47" s="9">
        <f t="shared" si="0"/>
        <v>228</v>
      </c>
      <c r="G47" s="10">
        <f t="shared" si="1"/>
        <v>52.7</v>
      </c>
      <c r="H47" s="10">
        <v>77.55</v>
      </c>
      <c r="I47" s="12">
        <f t="shared" si="2"/>
        <v>75.965</v>
      </c>
    </row>
    <row r="48" ht="18" customHeight="1" spans="1:9">
      <c r="A48" s="9">
        <v>46</v>
      </c>
      <c r="B48" s="9" t="s">
        <v>70</v>
      </c>
      <c r="C48" s="13" t="s">
        <v>72</v>
      </c>
      <c r="D48" s="9">
        <v>124</v>
      </c>
      <c r="E48" s="9">
        <v>106.5</v>
      </c>
      <c r="F48" s="9">
        <f t="shared" si="0"/>
        <v>230.5</v>
      </c>
      <c r="G48" s="10">
        <f t="shared" si="1"/>
        <v>53.2</v>
      </c>
      <c r="H48" s="10">
        <v>75.2</v>
      </c>
      <c r="I48" s="12">
        <f t="shared" si="2"/>
        <v>75.76</v>
      </c>
    </row>
    <row r="49" ht="18" customHeight="1" spans="1:9">
      <c r="A49" s="9">
        <v>47</v>
      </c>
      <c r="B49" s="9" t="s">
        <v>70</v>
      </c>
      <c r="C49" s="13" t="s">
        <v>73</v>
      </c>
      <c r="D49" s="9">
        <v>127.5</v>
      </c>
      <c r="E49" s="9">
        <v>104</v>
      </c>
      <c r="F49" s="9">
        <f t="shared" si="0"/>
        <v>231.5</v>
      </c>
      <c r="G49" s="10">
        <f t="shared" si="1"/>
        <v>53.2333333333333</v>
      </c>
      <c r="H49" s="10" t="s">
        <v>34</v>
      </c>
      <c r="I49" s="12">
        <f>G49</f>
        <v>53.2333333333333</v>
      </c>
    </row>
    <row r="50" ht="18" customHeight="1" spans="1:9">
      <c r="A50" s="9">
        <v>48</v>
      </c>
      <c r="B50" s="9" t="s">
        <v>74</v>
      </c>
      <c r="C50" s="13" t="s">
        <v>75</v>
      </c>
      <c r="D50" s="9">
        <v>106.5</v>
      </c>
      <c r="E50" s="9">
        <v>112</v>
      </c>
      <c r="F50" s="9">
        <f t="shared" si="0"/>
        <v>218.5</v>
      </c>
      <c r="G50" s="10">
        <f t="shared" si="1"/>
        <v>51.1666666666667</v>
      </c>
      <c r="H50" s="10">
        <v>78.02</v>
      </c>
      <c r="I50" s="12">
        <f>G50+H50*0.3</f>
        <v>74.5726666666667</v>
      </c>
    </row>
    <row r="51" ht="18" customHeight="1" spans="1:9">
      <c r="A51" s="9">
        <v>49</v>
      </c>
      <c r="B51" s="9" t="s">
        <v>74</v>
      </c>
      <c r="C51" s="13" t="s">
        <v>76</v>
      </c>
      <c r="D51" s="9">
        <v>123.5</v>
      </c>
      <c r="E51" s="9">
        <v>100.5</v>
      </c>
      <c r="F51" s="9">
        <f t="shared" si="0"/>
        <v>224</v>
      </c>
      <c r="G51" s="10">
        <f t="shared" si="1"/>
        <v>51.5</v>
      </c>
      <c r="H51" s="10">
        <v>75.02</v>
      </c>
      <c r="I51" s="12">
        <f>G51+H51*0.3</f>
        <v>74.006</v>
      </c>
    </row>
    <row r="52" ht="18" customHeight="1" spans="1:9">
      <c r="A52" s="9">
        <v>50</v>
      </c>
      <c r="B52" s="9" t="s">
        <v>74</v>
      </c>
      <c r="C52" s="13" t="s">
        <v>77</v>
      </c>
      <c r="D52" s="9">
        <v>98.5</v>
      </c>
      <c r="E52" s="9">
        <v>107</v>
      </c>
      <c r="F52" s="9">
        <f t="shared" si="0"/>
        <v>205.5</v>
      </c>
      <c r="G52" s="10">
        <f t="shared" si="1"/>
        <v>48.2333333333333</v>
      </c>
      <c r="H52" s="10">
        <v>74.9</v>
      </c>
      <c r="I52" s="12">
        <f t="shared" si="2"/>
        <v>70.7033333333333</v>
      </c>
    </row>
    <row r="53" ht="18" customHeight="1" spans="1:9">
      <c r="A53" s="9">
        <v>51</v>
      </c>
      <c r="B53" s="9" t="s">
        <v>78</v>
      </c>
      <c r="C53" s="13" t="s">
        <v>79</v>
      </c>
      <c r="D53" s="9">
        <v>111.5</v>
      </c>
      <c r="E53" s="9">
        <v>113</v>
      </c>
      <c r="F53" s="9">
        <f t="shared" si="0"/>
        <v>224.5</v>
      </c>
      <c r="G53" s="10">
        <f t="shared" si="1"/>
        <v>52.4333333333333</v>
      </c>
      <c r="H53" s="10">
        <v>77.04</v>
      </c>
      <c r="I53" s="12">
        <f t="shared" si="2"/>
        <v>75.5453333333333</v>
      </c>
    </row>
    <row r="54" ht="18" customHeight="1" spans="1:9">
      <c r="A54" s="9">
        <v>52</v>
      </c>
      <c r="B54" s="9" t="s">
        <v>78</v>
      </c>
      <c r="C54" s="13" t="s">
        <v>80</v>
      </c>
      <c r="D54" s="9">
        <v>117</v>
      </c>
      <c r="E54" s="9">
        <v>105</v>
      </c>
      <c r="F54" s="9">
        <f t="shared" si="0"/>
        <v>222</v>
      </c>
      <c r="G54" s="10">
        <f t="shared" si="1"/>
        <v>51.4</v>
      </c>
      <c r="H54" s="10">
        <v>77.92</v>
      </c>
      <c r="I54" s="12">
        <f t="shared" si="2"/>
        <v>74.776</v>
      </c>
    </row>
    <row r="55" ht="18" customHeight="1" spans="1:9">
      <c r="A55" s="9">
        <v>53</v>
      </c>
      <c r="B55" s="9" t="s">
        <v>78</v>
      </c>
      <c r="C55" s="13" t="s">
        <v>81</v>
      </c>
      <c r="D55" s="9">
        <v>97</v>
      </c>
      <c r="E55" s="9">
        <v>101</v>
      </c>
      <c r="F55" s="9">
        <f t="shared" si="0"/>
        <v>198</v>
      </c>
      <c r="G55" s="10">
        <f t="shared" si="1"/>
        <v>46.3333333333333</v>
      </c>
      <c r="H55" s="10">
        <v>72.12</v>
      </c>
      <c r="I55" s="12">
        <f t="shared" si="2"/>
        <v>67.9693333333333</v>
      </c>
    </row>
    <row r="56" ht="18" customHeight="1" spans="1:9">
      <c r="A56" s="9">
        <v>54</v>
      </c>
      <c r="B56" s="9" t="s">
        <v>82</v>
      </c>
      <c r="C56" s="13" t="s">
        <v>83</v>
      </c>
      <c r="D56" s="9">
        <v>124.5</v>
      </c>
      <c r="E56" s="9">
        <v>92.5</v>
      </c>
      <c r="F56" s="9">
        <f t="shared" si="0"/>
        <v>217</v>
      </c>
      <c r="G56" s="10">
        <f t="shared" si="1"/>
        <v>49.5666666666667</v>
      </c>
      <c r="H56" s="10">
        <v>77.74</v>
      </c>
      <c r="I56" s="12">
        <f t="shared" si="2"/>
        <v>72.8886666666667</v>
      </c>
    </row>
    <row r="57" ht="18" customHeight="1" spans="1:9">
      <c r="A57" s="9">
        <v>55</v>
      </c>
      <c r="B57" s="9" t="s">
        <v>82</v>
      </c>
      <c r="C57" s="13" t="s">
        <v>84</v>
      </c>
      <c r="D57" s="9">
        <v>126.5</v>
      </c>
      <c r="E57" s="9">
        <v>81.5</v>
      </c>
      <c r="F57" s="9">
        <f t="shared" si="0"/>
        <v>208</v>
      </c>
      <c r="G57" s="10">
        <f t="shared" si="1"/>
        <v>47.0333333333333</v>
      </c>
      <c r="H57" s="10">
        <v>77.84</v>
      </c>
      <c r="I57" s="12">
        <f t="shared" si="2"/>
        <v>70.3853333333333</v>
      </c>
    </row>
    <row r="58" ht="18" customHeight="1" spans="1:9">
      <c r="A58" s="9">
        <v>56</v>
      </c>
      <c r="B58" s="9" t="s">
        <v>82</v>
      </c>
      <c r="C58" s="13" t="s">
        <v>85</v>
      </c>
      <c r="D58" s="9">
        <v>110</v>
      </c>
      <c r="E58" s="9">
        <v>96</v>
      </c>
      <c r="F58" s="9">
        <f t="shared" si="0"/>
        <v>206</v>
      </c>
      <c r="G58" s="10">
        <f t="shared" si="1"/>
        <v>47.6</v>
      </c>
      <c r="H58" s="10" t="s">
        <v>34</v>
      </c>
      <c r="I58" s="12">
        <f>G58</f>
        <v>47.6</v>
      </c>
    </row>
    <row r="59" ht="18" customHeight="1" spans="1:9">
      <c r="A59" s="9">
        <v>57</v>
      </c>
      <c r="B59" s="9" t="s">
        <v>86</v>
      </c>
      <c r="C59" s="13" t="s">
        <v>87</v>
      </c>
      <c r="D59" s="9">
        <v>105.5</v>
      </c>
      <c r="E59" s="9">
        <v>100</v>
      </c>
      <c r="F59" s="9">
        <f t="shared" si="0"/>
        <v>205.5</v>
      </c>
      <c r="G59" s="10">
        <f t="shared" si="1"/>
        <v>47.7666666666667</v>
      </c>
      <c r="H59" s="10">
        <v>82.02</v>
      </c>
      <c r="I59" s="12">
        <f t="shared" si="2"/>
        <v>72.3726666666667</v>
      </c>
    </row>
    <row r="60" ht="18" customHeight="1" spans="1:9">
      <c r="A60" s="9">
        <v>58</v>
      </c>
      <c r="B60" s="9" t="s">
        <v>86</v>
      </c>
      <c r="C60" s="13" t="s">
        <v>88</v>
      </c>
      <c r="D60" s="9">
        <v>109.5</v>
      </c>
      <c r="E60" s="9">
        <v>93.5</v>
      </c>
      <c r="F60" s="9">
        <f t="shared" si="0"/>
        <v>203</v>
      </c>
      <c r="G60" s="10">
        <f t="shared" si="1"/>
        <v>46.8333333333333</v>
      </c>
      <c r="H60" s="10">
        <v>74.74</v>
      </c>
      <c r="I60" s="12">
        <f t="shared" si="2"/>
        <v>69.2553333333333</v>
      </c>
    </row>
    <row r="61" ht="18" customHeight="1" spans="1:9">
      <c r="A61" s="9">
        <v>59</v>
      </c>
      <c r="B61" s="9" t="s">
        <v>86</v>
      </c>
      <c r="C61" s="13" t="s">
        <v>89</v>
      </c>
      <c r="D61" s="9">
        <v>94.5</v>
      </c>
      <c r="E61" s="9">
        <v>99</v>
      </c>
      <c r="F61" s="9">
        <f t="shared" si="0"/>
        <v>193.5</v>
      </c>
      <c r="G61" s="10">
        <f t="shared" si="1"/>
        <v>45.3</v>
      </c>
      <c r="H61" s="10">
        <v>74.46</v>
      </c>
      <c r="I61" s="12">
        <f t="shared" si="2"/>
        <v>67.638</v>
      </c>
    </row>
    <row r="62" ht="18" customHeight="1" spans="1:9">
      <c r="A62" s="9">
        <v>60</v>
      </c>
      <c r="B62" s="9" t="s">
        <v>90</v>
      </c>
      <c r="C62" s="13" t="s">
        <v>91</v>
      </c>
      <c r="D62" s="9">
        <v>123</v>
      </c>
      <c r="E62" s="9">
        <v>101.5</v>
      </c>
      <c r="F62" s="9">
        <f t="shared" si="0"/>
        <v>224.5</v>
      </c>
      <c r="G62" s="10">
        <f t="shared" si="1"/>
        <v>51.6666666666667</v>
      </c>
      <c r="H62" s="10">
        <v>77.52</v>
      </c>
      <c r="I62" s="12">
        <f t="shared" si="2"/>
        <v>74.9226666666667</v>
      </c>
    </row>
    <row r="63" ht="18" customHeight="1" spans="1:9">
      <c r="A63" s="9">
        <v>61</v>
      </c>
      <c r="B63" s="9" t="s">
        <v>90</v>
      </c>
      <c r="C63" s="13" t="s">
        <v>92</v>
      </c>
      <c r="D63" s="9">
        <v>117</v>
      </c>
      <c r="E63" s="9">
        <v>88</v>
      </c>
      <c r="F63" s="9">
        <f t="shared" si="0"/>
        <v>205</v>
      </c>
      <c r="G63" s="10">
        <f t="shared" si="1"/>
        <v>46.8666666666667</v>
      </c>
      <c r="H63" s="10">
        <v>75.48</v>
      </c>
      <c r="I63" s="12">
        <f t="shared" si="2"/>
        <v>69.5106666666667</v>
      </c>
    </row>
    <row r="64" ht="18" customHeight="1" spans="1:9">
      <c r="A64" s="9">
        <v>62</v>
      </c>
      <c r="B64" s="9" t="s">
        <v>93</v>
      </c>
      <c r="C64" s="13" t="s">
        <v>94</v>
      </c>
      <c r="D64" s="9">
        <v>111</v>
      </c>
      <c r="E64" s="9">
        <v>91.5</v>
      </c>
      <c r="F64" s="9">
        <f t="shared" si="0"/>
        <v>202.5</v>
      </c>
      <c r="G64" s="10">
        <f t="shared" si="1"/>
        <v>46.6</v>
      </c>
      <c r="H64" s="10">
        <v>83.92</v>
      </c>
      <c r="I64" s="12">
        <f t="shared" si="2"/>
        <v>71.776</v>
      </c>
    </row>
    <row r="65" ht="18" customHeight="1" spans="1:9">
      <c r="A65" s="9">
        <v>63</v>
      </c>
      <c r="B65" s="9" t="s">
        <v>93</v>
      </c>
      <c r="C65" s="13" t="s">
        <v>95</v>
      </c>
      <c r="D65" s="9">
        <v>120.5</v>
      </c>
      <c r="E65" s="9">
        <v>79.5</v>
      </c>
      <c r="F65" s="9">
        <f t="shared" si="0"/>
        <v>200</v>
      </c>
      <c r="G65" s="10">
        <f t="shared" si="1"/>
        <v>45.3</v>
      </c>
      <c r="H65" s="10">
        <v>77.92</v>
      </c>
      <c r="I65" s="12">
        <f t="shared" si="2"/>
        <v>68.676</v>
      </c>
    </row>
    <row r="66" ht="18" customHeight="1" spans="1:9">
      <c r="A66" s="9">
        <v>64</v>
      </c>
      <c r="B66" s="9" t="s">
        <v>93</v>
      </c>
      <c r="C66" s="13" t="s">
        <v>96</v>
      </c>
      <c r="D66" s="9">
        <v>103</v>
      </c>
      <c r="E66" s="9">
        <v>88</v>
      </c>
      <c r="F66" s="9">
        <f t="shared" si="0"/>
        <v>191</v>
      </c>
      <c r="G66" s="10">
        <f t="shared" si="1"/>
        <v>44.0666666666667</v>
      </c>
      <c r="H66" s="10" t="s">
        <v>34</v>
      </c>
      <c r="I66" s="12">
        <f>G66</f>
        <v>44.0666666666667</v>
      </c>
    </row>
    <row r="67" ht="18" customHeight="1" spans="1:9">
      <c r="A67" s="9">
        <v>65</v>
      </c>
      <c r="B67" s="9" t="s">
        <v>97</v>
      </c>
      <c r="C67" s="13" t="s">
        <v>98</v>
      </c>
      <c r="D67" s="9">
        <v>113.5</v>
      </c>
      <c r="E67" s="9">
        <v>121</v>
      </c>
      <c r="F67" s="9">
        <f t="shared" ref="F67:F115" si="3">D67+E67</f>
        <v>234.5</v>
      </c>
      <c r="G67" s="10">
        <f t="shared" ref="G67:G115" si="4">D67/1.5*0.3+E67/1.5*0.4</f>
        <v>54.9666666666667</v>
      </c>
      <c r="H67" s="10">
        <v>81.48</v>
      </c>
      <c r="I67" s="12">
        <f t="shared" ref="I67:I80" si="5">G67+H67*0.3</f>
        <v>79.4106666666667</v>
      </c>
    </row>
    <row r="68" ht="18" customHeight="1" spans="1:9">
      <c r="A68" s="9">
        <v>66</v>
      </c>
      <c r="B68" s="9" t="s">
        <v>97</v>
      </c>
      <c r="C68" s="13" t="s">
        <v>99</v>
      </c>
      <c r="D68" s="9">
        <v>121</v>
      </c>
      <c r="E68" s="9">
        <v>105</v>
      </c>
      <c r="F68" s="9">
        <f t="shared" si="3"/>
        <v>226</v>
      </c>
      <c r="G68" s="10">
        <f t="shared" si="4"/>
        <v>52.2</v>
      </c>
      <c r="H68" s="10">
        <v>73.48</v>
      </c>
      <c r="I68" s="12">
        <f t="shared" si="5"/>
        <v>74.244</v>
      </c>
    </row>
    <row r="69" ht="18" customHeight="1" spans="1:9">
      <c r="A69" s="9">
        <v>67</v>
      </c>
      <c r="B69" s="9" t="s">
        <v>97</v>
      </c>
      <c r="C69" s="13" t="s">
        <v>100</v>
      </c>
      <c r="D69" s="9">
        <v>108.5</v>
      </c>
      <c r="E69" s="9">
        <v>96.5</v>
      </c>
      <c r="F69" s="9">
        <f t="shared" si="3"/>
        <v>205</v>
      </c>
      <c r="G69" s="10">
        <f t="shared" si="4"/>
        <v>47.4333333333333</v>
      </c>
      <c r="H69" s="10">
        <v>77.5</v>
      </c>
      <c r="I69" s="12">
        <f t="shared" si="5"/>
        <v>70.6833333333333</v>
      </c>
    </row>
    <row r="70" ht="18" customHeight="1" spans="1:9">
      <c r="A70" s="9">
        <v>68</v>
      </c>
      <c r="B70" s="9" t="s">
        <v>101</v>
      </c>
      <c r="C70" s="13" t="s">
        <v>102</v>
      </c>
      <c r="D70" s="9">
        <v>121.5</v>
      </c>
      <c r="E70" s="9">
        <v>104.5</v>
      </c>
      <c r="F70" s="9">
        <f t="shared" si="3"/>
        <v>226</v>
      </c>
      <c r="G70" s="10">
        <f t="shared" si="4"/>
        <v>52.1666666666667</v>
      </c>
      <c r="H70" s="10">
        <v>78.2</v>
      </c>
      <c r="I70" s="12">
        <f t="shared" si="5"/>
        <v>75.6266666666667</v>
      </c>
    </row>
    <row r="71" ht="18" customHeight="1" spans="1:9">
      <c r="A71" s="9">
        <v>69</v>
      </c>
      <c r="B71" s="9" t="s">
        <v>101</v>
      </c>
      <c r="C71" s="13" t="s">
        <v>103</v>
      </c>
      <c r="D71" s="9">
        <v>128</v>
      </c>
      <c r="E71" s="9">
        <v>94.5</v>
      </c>
      <c r="F71" s="9">
        <f t="shared" si="3"/>
        <v>222.5</v>
      </c>
      <c r="G71" s="10">
        <f t="shared" si="4"/>
        <v>50.8</v>
      </c>
      <c r="H71" s="10">
        <v>78.62</v>
      </c>
      <c r="I71" s="12">
        <f t="shared" si="5"/>
        <v>74.386</v>
      </c>
    </row>
    <row r="72" ht="18" customHeight="1" spans="1:9">
      <c r="A72" s="9">
        <v>70</v>
      </c>
      <c r="B72" s="9" t="s">
        <v>101</v>
      </c>
      <c r="C72" s="13" t="s">
        <v>104</v>
      </c>
      <c r="D72" s="9">
        <v>120.5</v>
      </c>
      <c r="E72" s="9">
        <v>98.5</v>
      </c>
      <c r="F72" s="9">
        <f t="shared" si="3"/>
        <v>219</v>
      </c>
      <c r="G72" s="10">
        <f t="shared" si="4"/>
        <v>50.3666666666667</v>
      </c>
      <c r="H72" s="10">
        <v>76.9</v>
      </c>
      <c r="I72" s="12">
        <f t="shared" si="5"/>
        <v>73.4366666666667</v>
      </c>
    </row>
    <row r="73" ht="18" customHeight="1" spans="1:9">
      <c r="A73" s="9">
        <v>71</v>
      </c>
      <c r="B73" s="9" t="s">
        <v>105</v>
      </c>
      <c r="C73" s="13" t="s">
        <v>106</v>
      </c>
      <c r="D73" s="9">
        <v>114</v>
      </c>
      <c r="E73" s="9">
        <v>78.5</v>
      </c>
      <c r="F73" s="9">
        <f t="shared" si="3"/>
        <v>192.5</v>
      </c>
      <c r="G73" s="10">
        <f t="shared" si="4"/>
        <v>43.7333333333333</v>
      </c>
      <c r="H73" s="10">
        <v>74.44</v>
      </c>
      <c r="I73" s="12">
        <f t="shared" si="5"/>
        <v>66.0653333333333</v>
      </c>
    </row>
    <row r="74" ht="18" customHeight="1" spans="1:9">
      <c r="A74" s="9">
        <v>72</v>
      </c>
      <c r="B74" s="9" t="s">
        <v>105</v>
      </c>
      <c r="C74" s="13" t="s">
        <v>107</v>
      </c>
      <c r="D74" s="9">
        <v>108</v>
      </c>
      <c r="E74" s="9">
        <v>76.5</v>
      </c>
      <c r="F74" s="9">
        <f t="shared" si="3"/>
        <v>184.5</v>
      </c>
      <c r="G74" s="10">
        <f t="shared" si="4"/>
        <v>42</v>
      </c>
      <c r="H74" s="10">
        <v>75</v>
      </c>
      <c r="I74" s="12">
        <f t="shared" si="5"/>
        <v>64.5</v>
      </c>
    </row>
    <row r="75" ht="18" customHeight="1" spans="1:9">
      <c r="A75" s="9">
        <v>73</v>
      </c>
      <c r="B75" s="9" t="s">
        <v>105</v>
      </c>
      <c r="C75" s="13" t="s">
        <v>108</v>
      </c>
      <c r="D75" s="9">
        <v>102</v>
      </c>
      <c r="E75" s="9">
        <v>71</v>
      </c>
      <c r="F75" s="9">
        <f t="shared" si="3"/>
        <v>173</v>
      </c>
      <c r="G75" s="10">
        <f t="shared" si="4"/>
        <v>39.3333333333333</v>
      </c>
      <c r="H75" s="10">
        <v>70.94</v>
      </c>
      <c r="I75" s="12">
        <f t="shared" si="5"/>
        <v>60.6153333333333</v>
      </c>
    </row>
    <row r="76" ht="18" customHeight="1" spans="1:9">
      <c r="A76" s="9">
        <v>74</v>
      </c>
      <c r="B76" s="9" t="s">
        <v>109</v>
      </c>
      <c r="C76" s="13" t="s">
        <v>110</v>
      </c>
      <c r="D76" s="9">
        <v>92.5</v>
      </c>
      <c r="E76" s="9">
        <v>72</v>
      </c>
      <c r="F76" s="9">
        <f t="shared" si="3"/>
        <v>164.5</v>
      </c>
      <c r="G76" s="10">
        <f t="shared" si="4"/>
        <v>37.7</v>
      </c>
      <c r="H76" s="10">
        <v>79.84</v>
      </c>
      <c r="I76" s="12">
        <f t="shared" si="5"/>
        <v>61.652</v>
      </c>
    </row>
    <row r="77" ht="18" customHeight="1" spans="1:9">
      <c r="A77" s="9">
        <v>75</v>
      </c>
      <c r="B77" s="9" t="s">
        <v>109</v>
      </c>
      <c r="C77" s="13" t="s">
        <v>111</v>
      </c>
      <c r="D77" s="9">
        <v>83.5</v>
      </c>
      <c r="E77" s="9">
        <v>76.5</v>
      </c>
      <c r="F77" s="9">
        <f t="shared" si="3"/>
        <v>160</v>
      </c>
      <c r="G77" s="10">
        <f t="shared" si="4"/>
        <v>37.1</v>
      </c>
      <c r="H77" s="10">
        <v>77.3</v>
      </c>
      <c r="I77" s="12">
        <f t="shared" si="5"/>
        <v>60.29</v>
      </c>
    </row>
    <row r="78" ht="18" customHeight="1" spans="1:9">
      <c r="A78" s="9">
        <v>76</v>
      </c>
      <c r="B78" s="9" t="s">
        <v>109</v>
      </c>
      <c r="C78" s="13" t="s">
        <v>112</v>
      </c>
      <c r="D78" s="9">
        <v>90</v>
      </c>
      <c r="E78" s="9">
        <v>74</v>
      </c>
      <c r="F78" s="9">
        <f t="shared" si="3"/>
        <v>164</v>
      </c>
      <c r="G78" s="10">
        <f t="shared" si="4"/>
        <v>37.7333333333333</v>
      </c>
      <c r="H78" s="10">
        <v>71.12</v>
      </c>
      <c r="I78" s="12">
        <f t="shared" si="5"/>
        <v>59.0693333333333</v>
      </c>
    </row>
    <row r="79" ht="18" customHeight="1" spans="1:9">
      <c r="A79" s="9">
        <v>77</v>
      </c>
      <c r="B79" s="9" t="s">
        <v>113</v>
      </c>
      <c r="C79" s="13" t="s">
        <v>114</v>
      </c>
      <c r="D79" s="9">
        <v>108.5</v>
      </c>
      <c r="E79" s="9">
        <v>111.5</v>
      </c>
      <c r="F79" s="9">
        <f t="shared" si="3"/>
        <v>220</v>
      </c>
      <c r="G79" s="10">
        <f t="shared" si="4"/>
        <v>51.4333333333333</v>
      </c>
      <c r="H79" s="10">
        <v>73.26</v>
      </c>
      <c r="I79" s="12">
        <f t="shared" si="5"/>
        <v>73.4113333333333</v>
      </c>
    </row>
    <row r="80" ht="18" customHeight="1" spans="1:9">
      <c r="A80" s="9">
        <v>78</v>
      </c>
      <c r="B80" s="9" t="s">
        <v>113</v>
      </c>
      <c r="C80" s="13" t="s">
        <v>115</v>
      </c>
      <c r="D80" s="9">
        <v>117.5</v>
      </c>
      <c r="E80" s="9">
        <v>95.5</v>
      </c>
      <c r="F80" s="9">
        <f t="shared" si="3"/>
        <v>213</v>
      </c>
      <c r="G80" s="10">
        <f t="shared" si="4"/>
        <v>48.9666666666667</v>
      </c>
      <c r="H80" s="10">
        <v>76.4</v>
      </c>
      <c r="I80" s="12">
        <f t="shared" si="5"/>
        <v>71.8866666666667</v>
      </c>
    </row>
    <row r="81" ht="18" customHeight="1" spans="1:9">
      <c r="A81" s="9">
        <v>79</v>
      </c>
      <c r="B81" s="9" t="s">
        <v>113</v>
      </c>
      <c r="C81" s="13" t="s">
        <v>116</v>
      </c>
      <c r="D81" s="9">
        <v>121</v>
      </c>
      <c r="E81" s="9">
        <v>95.5</v>
      </c>
      <c r="F81" s="9">
        <f t="shared" si="3"/>
        <v>216.5</v>
      </c>
      <c r="G81" s="10">
        <f t="shared" si="4"/>
        <v>49.6666666666667</v>
      </c>
      <c r="H81" s="10" t="s">
        <v>34</v>
      </c>
      <c r="I81" s="12">
        <f>G81</f>
        <v>49.6666666666667</v>
      </c>
    </row>
    <row r="82" ht="18" customHeight="1" spans="1:9">
      <c r="A82" s="9">
        <v>80</v>
      </c>
      <c r="B82" s="9" t="s">
        <v>117</v>
      </c>
      <c r="C82" s="13" t="s">
        <v>118</v>
      </c>
      <c r="D82" s="9">
        <v>109</v>
      </c>
      <c r="E82" s="9">
        <v>81</v>
      </c>
      <c r="F82" s="9">
        <f t="shared" si="3"/>
        <v>190</v>
      </c>
      <c r="G82" s="10">
        <f t="shared" si="4"/>
        <v>43.4</v>
      </c>
      <c r="H82" s="10">
        <v>78.08</v>
      </c>
      <c r="I82" s="12">
        <f>G82+H82*0.3</f>
        <v>66.824</v>
      </c>
    </row>
    <row r="83" ht="18" customHeight="1" spans="1:9">
      <c r="A83" s="9">
        <v>81</v>
      </c>
      <c r="B83" s="9" t="s">
        <v>117</v>
      </c>
      <c r="C83" s="13" t="s">
        <v>119</v>
      </c>
      <c r="D83" s="9">
        <v>117</v>
      </c>
      <c r="E83" s="9">
        <v>79.5</v>
      </c>
      <c r="F83" s="9">
        <f t="shared" si="3"/>
        <v>196.5</v>
      </c>
      <c r="G83" s="10">
        <f t="shared" si="4"/>
        <v>44.6</v>
      </c>
      <c r="H83" s="10">
        <v>73.1</v>
      </c>
      <c r="I83" s="12">
        <f>G83+H83*0.3</f>
        <v>66.53</v>
      </c>
    </row>
    <row r="84" ht="18" customHeight="1" spans="1:9">
      <c r="A84" s="9">
        <v>82</v>
      </c>
      <c r="B84" s="9" t="s">
        <v>117</v>
      </c>
      <c r="C84" s="13" t="s">
        <v>120</v>
      </c>
      <c r="D84" s="9">
        <v>96</v>
      </c>
      <c r="E84" s="9">
        <v>81</v>
      </c>
      <c r="F84" s="9">
        <f t="shared" si="3"/>
        <v>177</v>
      </c>
      <c r="G84" s="10">
        <f t="shared" si="4"/>
        <v>40.8</v>
      </c>
      <c r="H84" s="10" t="s">
        <v>34</v>
      </c>
      <c r="I84" s="12">
        <f>G84</f>
        <v>40.8</v>
      </c>
    </row>
    <row r="85" ht="18" customHeight="1" spans="1:9">
      <c r="A85" s="9">
        <v>83</v>
      </c>
      <c r="B85" s="9" t="s">
        <v>121</v>
      </c>
      <c r="C85" s="13" t="s">
        <v>122</v>
      </c>
      <c r="D85" s="9">
        <v>115</v>
      </c>
      <c r="E85" s="9">
        <v>113.5</v>
      </c>
      <c r="F85" s="9">
        <f t="shared" si="3"/>
        <v>228.5</v>
      </c>
      <c r="G85" s="10">
        <f t="shared" si="4"/>
        <v>53.2666666666667</v>
      </c>
      <c r="H85" s="10">
        <v>82.6</v>
      </c>
      <c r="I85" s="12">
        <f t="shared" ref="I85:I102" si="6">G85+H85*0.3</f>
        <v>78.0466666666667</v>
      </c>
    </row>
    <row r="86" ht="18" customHeight="1" spans="1:9">
      <c r="A86" s="9">
        <v>84</v>
      </c>
      <c r="B86" s="9" t="s">
        <v>121</v>
      </c>
      <c r="C86" s="13" t="s">
        <v>123</v>
      </c>
      <c r="D86" s="9">
        <v>117.5</v>
      </c>
      <c r="E86" s="9">
        <v>111</v>
      </c>
      <c r="F86" s="9">
        <f t="shared" si="3"/>
        <v>228.5</v>
      </c>
      <c r="G86" s="10">
        <f t="shared" si="4"/>
        <v>53.1</v>
      </c>
      <c r="H86" s="10">
        <v>81.08</v>
      </c>
      <c r="I86" s="12">
        <f t="shared" si="6"/>
        <v>77.424</v>
      </c>
    </row>
    <row r="87" ht="18" customHeight="1" spans="1:9">
      <c r="A87" s="9">
        <v>85</v>
      </c>
      <c r="B87" s="9" t="s">
        <v>121</v>
      </c>
      <c r="C87" s="13" t="s">
        <v>124</v>
      </c>
      <c r="D87" s="9">
        <v>120</v>
      </c>
      <c r="E87" s="9">
        <v>104.5</v>
      </c>
      <c r="F87" s="9">
        <f t="shared" si="3"/>
        <v>224.5</v>
      </c>
      <c r="G87" s="10">
        <f t="shared" si="4"/>
        <v>51.8666666666667</v>
      </c>
      <c r="H87" s="10">
        <v>77.56</v>
      </c>
      <c r="I87" s="12">
        <f t="shared" si="6"/>
        <v>75.1346666666667</v>
      </c>
    </row>
    <row r="88" ht="18" customHeight="1" spans="1:9">
      <c r="A88" s="9">
        <v>86</v>
      </c>
      <c r="B88" s="9" t="s">
        <v>125</v>
      </c>
      <c r="C88" s="13" t="s">
        <v>126</v>
      </c>
      <c r="D88" s="9">
        <v>107.5</v>
      </c>
      <c r="E88" s="9">
        <v>114</v>
      </c>
      <c r="F88" s="9">
        <f t="shared" si="3"/>
        <v>221.5</v>
      </c>
      <c r="G88" s="10">
        <f t="shared" si="4"/>
        <v>51.9</v>
      </c>
      <c r="H88" s="10">
        <v>79.64</v>
      </c>
      <c r="I88" s="12">
        <f t="shared" si="6"/>
        <v>75.792</v>
      </c>
    </row>
    <row r="89" ht="18" customHeight="1" spans="1:9">
      <c r="A89" s="9">
        <v>87</v>
      </c>
      <c r="B89" s="9" t="s">
        <v>125</v>
      </c>
      <c r="C89" s="13" t="s">
        <v>127</v>
      </c>
      <c r="D89" s="9">
        <v>111</v>
      </c>
      <c r="E89" s="9">
        <v>105</v>
      </c>
      <c r="F89" s="9">
        <f t="shared" si="3"/>
        <v>216</v>
      </c>
      <c r="G89" s="10">
        <f t="shared" si="4"/>
        <v>50.2</v>
      </c>
      <c r="H89" s="10">
        <v>79.62</v>
      </c>
      <c r="I89" s="12">
        <f t="shared" si="6"/>
        <v>74.086</v>
      </c>
    </row>
    <row r="90" ht="18" customHeight="1" spans="1:9">
      <c r="A90" s="9">
        <v>88</v>
      </c>
      <c r="B90" s="9" t="s">
        <v>125</v>
      </c>
      <c r="C90" s="13" t="s">
        <v>128</v>
      </c>
      <c r="D90" s="9">
        <v>122.5</v>
      </c>
      <c r="E90" s="9">
        <v>96</v>
      </c>
      <c r="F90" s="9">
        <f t="shared" si="3"/>
        <v>218.5</v>
      </c>
      <c r="G90" s="10">
        <f t="shared" si="4"/>
        <v>50.1</v>
      </c>
      <c r="H90" s="10">
        <v>78.14</v>
      </c>
      <c r="I90" s="12">
        <f t="shared" si="6"/>
        <v>73.542</v>
      </c>
    </row>
    <row r="91" ht="18" customHeight="1" spans="1:9">
      <c r="A91" s="9">
        <v>89</v>
      </c>
      <c r="B91" s="9" t="s">
        <v>129</v>
      </c>
      <c r="C91" s="13" t="s">
        <v>130</v>
      </c>
      <c r="D91" s="9">
        <v>78</v>
      </c>
      <c r="E91" s="9">
        <v>78.05</v>
      </c>
      <c r="F91" s="9">
        <f t="shared" si="3"/>
        <v>156.05</v>
      </c>
      <c r="G91" s="10">
        <f t="shared" si="4"/>
        <v>36.4133333333333</v>
      </c>
      <c r="H91" s="10">
        <v>70.76</v>
      </c>
      <c r="I91" s="12">
        <f t="shared" si="6"/>
        <v>57.6413333333333</v>
      </c>
    </row>
    <row r="92" ht="18" customHeight="1" spans="1:9">
      <c r="A92" s="9">
        <v>90</v>
      </c>
      <c r="B92" s="9" t="s">
        <v>131</v>
      </c>
      <c r="C92" s="13" t="s">
        <v>132</v>
      </c>
      <c r="D92" s="9">
        <v>103</v>
      </c>
      <c r="E92" s="9">
        <v>78.7</v>
      </c>
      <c r="F92" s="9">
        <f t="shared" si="3"/>
        <v>181.7</v>
      </c>
      <c r="G92" s="10">
        <f t="shared" si="4"/>
        <v>41.5866666666667</v>
      </c>
      <c r="H92" s="10">
        <v>78.28</v>
      </c>
      <c r="I92" s="12">
        <f t="shared" si="6"/>
        <v>65.0706666666667</v>
      </c>
    </row>
    <row r="93" ht="18" customHeight="1" spans="1:9">
      <c r="A93" s="9">
        <v>91</v>
      </c>
      <c r="B93" s="9" t="s">
        <v>131</v>
      </c>
      <c r="C93" s="13" t="s">
        <v>133</v>
      </c>
      <c r="D93" s="9">
        <v>89</v>
      </c>
      <c r="E93" s="9">
        <v>85.3</v>
      </c>
      <c r="F93" s="9">
        <f t="shared" si="3"/>
        <v>174.3</v>
      </c>
      <c r="G93" s="10">
        <f t="shared" si="4"/>
        <v>40.5466666666667</v>
      </c>
      <c r="H93" s="10">
        <v>78.42</v>
      </c>
      <c r="I93" s="12">
        <f t="shared" si="6"/>
        <v>64.0726666666667</v>
      </c>
    </row>
    <row r="94" ht="18" customHeight="1" spans="1:9">
      <c r="A94" s="9">
        <v>92</v>
      </c>
      <c r="B94" s="9" t="s">
        <v>131</v>
      </c>
      <c r="C94" s="13" t="s">
        <v>134</v>
      </c>
      <c r="D94" s="9">
        <v>107.5</v>
      </c>
      <c r="E94" s="9">
        <v>68.5</v>
      </c>
      <c r="F94" s="9">
        <f t="shared" si="3"/>
        <v>176</v>
      </c>
      <c r="G94" s="10">
        <f t="shared" si="4"/>
        <v>39.7666666666667</v>
      </c>
      <c r="H94" s="10">
        <v>71.84</v>
      </c>
      <c r="I94" s="12">
        <f t="shared" si="6"/>
        <v>61.3186666666667</v>
      </c>
    </row>
    <row r="95" ht="14.25" spans="1:9">
      <c r="A95" s="9">
        <v>93</v>
      </c>
      <c r="B95" s="9" t="s">
        <v>135</v>
      </c>
      <c r="C95" s="13" t="s">
        <v>136</v>
      </c>
      <c r="D95" s="9">
        <v>97.5</v>
      </c>
      <c r="E95" s="9">
        <v>92.5</v>
      </c>
      <c r="F95" s="9">
        <f t="shared" si="3"/>
        <v>190</v>
      </c>
      <c r="G95" s="10">
        <f t="shared" si="4"/>
        <v>44.1666666666667</v>
      </c>
      <c r="H95" s="10">
        <v>76.54</v>
      </c>
      <c r="I95" s="12">
        <f t="shared" si="6"/>
        <v>67.1286666666667</v>
      </c>
    </row>
    <row r="96" ht="18" customHeight="1" spans="1:9">
      <c r="A96" s="9">
        <v>94</v>
      </c>
      <c r="B96" s="9" t="s">
        <v>135</v>
      </c>
      <c r="C96" s="13" t="s">
        <v>137</v>
      </c>
      <c r="D96" s="9">
        <v>105</v>
      </c>
      <c r="E96" s="9">
        <v>80.5</v>
      </c>
      <c r="F96" s="9">
        <f t="shared" si="3"/>
        <v>185.5</v>
      </c>
      <c r="G96" s="10">
        <f t="shared" si="4"/>
        <v>42.4666666666667</v>
      </c>
      <c r="H96" s="10">
        <v>77.86</v>
      </c>
      <c r="I96" s="12">
        <f t="shared" si="6"/>
        <v>65.8246666666667</v>
      </c>
    </row>
    <row r="97" ht="18" customHeight="1" spans="1:9">
      <c r="A97" s="9">
        <v>95</v>
      </c>
      <c r="B97" s="9" t="s">
        <v>135</v>
      </c>
      <c r="C97" s="13" t="s">
        <v>138</v>
      </c>
      <c r="D97" s="9">
        <v>82.5</v>
      </c>
      <c r="E97" s="9">
        <v>87.5</v>
      </c>
      <c r="F97" s="9">
        <f t="shared" si="3"/>
        <v>170</v>
      </c>
      <c r="G97" s="10">
        <f t="shared" si="4"/>
        <v>39.8333333333333</v>
      </c>
      <c r="H97" s="10">
        <v>72.62</v>
      </c>
      <c r="I97" s="12">
        <f t="shared" si="6"/>
        <v>61.6193333333333</v>
      </c>
    </row>
    <row r="98" ht="18" customHeight="1" spans="1:9">
      <c r="A98" s="9">
        <v>96</v>
      </c>
      <c r="B98" s="9" t="s">
        <v>139</v>
      </c>
      <c r="C98" s="13" t="s">
        <v>140</v>
      </c>
      <c r="D98" s="9">
        <v>95</v>
      </c>
      <c r="E98" s="9">
        <v>97.5</v>
      </c>
      <c r="F98" s="9">
        <f t="shared" si="3"/>
        <v>192.5</v>
      </c>
      <c r="G98" s="10">
        <f t="shared" si="4"/>
        <v>45</v>
      </c>
      <c r="H98" s="10" t="s">
        <v>141</v>
      </c>
      <c r="I98" s="12">
        <f t="shared" si="6"/>
        <v>67.74</v>
      </c>
    </row>
    <row r="99" ht="18" customHeight="1" spans="1:9">
      <c r="A99" s="9">
        <v>97</v>
      </c>
      <c r="B99" s="9" t="s">
        <v>139</v>
      </c>
      <c r="C99" s="13" t="s">
        <v>142</v>
      </c>
      <c r="D99" s="9">
        <v>109</v>
      </c>
      <c r="E99" s="9">
        <v>84</v>
      </c>
      <c r="F99" s="9">
        <f t="shared" si="3"/>
        <v>193</v>
      </c>
      <c r="G99" s="10">
        <f t="shared" si="4"/>
        <v>44.2</v>
      </c>
      <c r="H99" s="10" t="s">
        <v>143</v>
      </c>
      <c r="I99" s="12">
        <f t="shared" si="6"/>
        <v>67.288</v>
      </c>
    </row>
    <row r="100" ht="18" customHeight="1" spans="1:9">
      <c r="A100" s="9">
        <v>98</v>
      </c>
      <c r="B100" s="9" t="s">
        <v>139</v>
      </c>
      <c r="C100" s="13" t="s">
        <v>144</v>
      </c>
      <c r="D100" s="9">
        <v>98.5</v>
      </c>
      <c r="E100" s="9">
        <v>92.5</v>
      </c>
      <c r="F100" s="9">
        <f t="shared" si="3"/>
        <v>191</v>
      </c>
      <c r="G100" s="10">
        <f t="shared" si="4"/>
        <v>44.3666666666667</v>
      </c>
      <c r="H100" s="10" t="s">
        <v>145</v>
      </c>
      <c r="I100" s="12">
        <f t="shared" si="6"/>
        <v>66.9926666666667</v>
      </c>
    </row>
    <row r="101" ht="18" customHeight="1" spans="1:9">
      <c r="A101" s="9">
        <v>99</v>
      </c>
      <c r="B101" s="9" t="s">
        <v>146</v>
      </c>
      <c r="C101" s="13" t="s">
        <v>147</v>
      </c>
      <c r="D101" s="9">
        <v>118</v>
      </c>
      <c r="E101" s="9">
        <v>89</v>
      </c>
      <c r="F101" s="9">
        <f t="shared" si="3"/>
        <v>207</v>
      </c>
      <c r="G101" s="10">
        <f t="shared" si="4"/>
        <v>47.3333333333333</v>
      </c>
      <c r="H101" s="10">
        <v>81.62</v>
      </c>
      <c r="I101" s="12">
        <f t="shared" si="6"/>
        <v>71.8193333333333</v>
      </c>
    </row>
    <row r="102" ht="18" customHeight="1" spans="1:9">
      <c r="A102" s="9">
        <v>100</v>
      </c>
      <c r="B102" s="9" t="s">
        <v>146</v>
      </c>
      <c r="C102" s="13" t="s">
        <v>148</v>
      </c>
      <c r="D102" s="9">
        <v>99</v>
      </c>
      <c r="E102" s="9">
        <v>106.5</v>
      </c>
      <c r="F102" s="9">
        <f t="shared" si="3"/>
        <v>205.5</v>
      </c>
      <c r="G102" s="10">
        <f t="shared" si="4"/>
        <v>48.2</v>
      </c>
      <c r="H102" s="10">
        <v>76.68</v>
      </c>
      <c r="I102" s="12">
        <f t="shared" si="6"/>
        <v>71.204</v>
      </c>
    </row>
    <row r="103" ht="18" customHeight="1" spans="1:9">
      <c r="A103" s="9">
        <v>101</v>
      </c>
      <c r="B103" s="9" t="s">
        <v>146</v>
      </c>
      <c r="C103" s="13" t="s">
        <v>149</v>
      </c>
      <c r="D103" s="9">
        <v>113</v>
      </c>
      <c r="E103" s="9">
        <v>88.5</v>
      </c>
      <c r="F103" s="9">
        <f t="shared" si="3"/>
        <v>201.5</v>
      </c>
      <c r="G103" s="10">
        <f t="shared" si="4"/>
        <v>46.2</v>
      </c>
      <c r="H103" s="10" t="s">
        <v>34</v>
      </c>
      <c r="I103" s="12">
        <f>G103</f>
        <v>46.2</v>
      </c>
    </row>
    <row r="104" ht="18" customHeight="1" spans="1:9">
      <c r="A104" s="9">
        <v>102</v>
      </c>
      <c r="B104" s="9" t="s">
        <v>150</v>
      </c>
      <c r="C104" s="13" t="s">
        <v>151</v>
      </c>
      <c r="D104" s="9">
        <v>122</v>
      </c>
      <c r="E104" s="9">
        <v>105.5</v>
      </c>
      <c r="F104" s="9">
        <f t="shared" si="3"/>
        <v>227.5</v>
      </c>
      <c r="G104" s="10">
        <f t="shared" si="4"/>
        <v>52.5333333333333</v>
      </c>
      <c r="H104" s="10" t="s">
        <v>152</v>
      </c>
      <c r="I104" s="12">
        <f t="shared" ref="I104:I111" si="7">G104+H104*0.3</f>
        <v>76.9233333333333</v>
      </c>
    </row>
    <row r="105" ht="18" customHeight="1" spans="1:9">
      <c r="A105" s="9">
        <v>103</v>
      </c>
      <c r="B105" s="9" t="s">
        <v>150</v>
      </c>
      <c r="C105" s="13" t="s">
        <v>153</v>
      </c>
      <c r="D105" s="9">
        <v>122</v>
      </c>
      <c r="E105" s="9">
        <v>98.5</v>
      </c>
      <c r="F105" s="9">
        <f t="shared" si="3"/>
        <v>220.5</v>
      </c>
      <c r="G105" s="10">
        <f t="shared" si="4"/>
        <v>50.6666666666667</v>
      </c>
      <c r="H105" s="10" t="s">
        <v>154</v>
      </c>
      <c r="I105" s="12">
        <f t="shared" si="7"/>
        <v>74.9426666666667</v>
      </c>
    </row>
    <row r="106" ht="18" customHeight="1" spans="1:9">
      <c r="A106" s="9">
        <v>104</v>
      </c>
      <c r="B106" s="9" t="s">
        <v>150</v>
      </c>
      <c r="C106" s="13" t="s">
        <v>155</v>
      </c>
      <c r="D106" s="9">
        <v>100.5</v>
      </c>
      <c r="E106" s="9">
        <v>110</v>
      </c>
      <c r="F106" s="9">
        <f t="shared" si="3"/>
        <v>210.5</v>
      </c>
      <c r="G106" s="10">
        <f t="shared" si="4"/>
        <v>49.4333333333333</v>
      </c>
      <c r="H106" s="10" t="s">
        <v>156</v>
      </c>
      <c r="I106" s="12">
        <f t="shared" si="7"/>
        <v>72.3833333333333</v>
      </c>
    </row>
    <row r="107" ht="18" customHeight="1" spans="1:9">
      <c r="A107" s="9">
        <v>105</v>
      </c>
      <c r="B107" s="9" t="s">
        <v>157</v>
      </c>
      <c r="C107" s="13" t="s">
        <v>158</v>
      </c>
      <c r="D107" s="9">
        <v>112</v>
      </c>
      <c r="E107" s="9">
        <v>101.5</v>
      </c>
      <c r="F107" s="9">
        <f t="shared" si="3"/>
        <v>213.5</v>
      </c>
      <c r="G107" s="10">
        <f t="shared" si="4"/>
        <v>49.4666666666667</v>
      </c>
      <c r="H107" s="10">
        <v>79.38</v>
      </c>
      <c r="I107" s="12">
        <f t="shared" si="7"/>
        <v>73.2806666666667</v>
      </c>
    </row>
    <row r="108" ht="18" customHeight="1" spans="1:9">
      <c r="A108" s="9">
        <v>106</v>
      </c>
      <c r="B108" s="9" t="s">
        <v>157</v>
      </c>
      <c r="C108" s="13" t="s">
        <v>159</v>
      </c>
      <c r="D108" s="9">
        <v>106.5</v>
      </c>
      <c r="E108" s="9">
        <v>102</v>
      </c>
      <c r="F108" s="9">
        <f t="shared" si="3"/>
        <v>208.5</v>
      </c>
      <c r="G108" s="10">
        <f t="shared" si="4"/>
        <v>48.5</v>
      </c>
      <c r="H108" s="10">
        <v>78.86</v>
      </c>
      <c r="I108" s="12">
        <f t="shared" si="7"/>
        <v>72.158</v>
      </c>
    </row>
    <row r="109" ht="18" customHeight="1" spans="1:9">
      <c r="A109" s="9">
        <v>107</v>
      </c>
      <c r="B109" s="9" t="s">
        <v>157</v>
      </c>
      <c r="C109" s="13" t="s">
        <v>160</v>
      </c>
      <c r="D109" s="9">
        <v>100</v>
      </c>
      <c r="E109" s="9">
        <v>92</v>
      </c>
      <c r="F109" s="9">
        <f t="shared" si="3"/>
        <v>192</v>
      </c>
      <c r="G109" s="10">
        <f t="shared" si="4"/>
        <v>44.5333333333333</v>
      </c>
      <c r="H109" s="10" t="s">
        <v>161</v>
      </c>
      <c r="I109" s="12">
        <f t="shared" si="7"/>
        <v>66.5533333333333</v>
      </c>
    </row>
    <row r="110" ht="18" customHeight="1" spans="1:9">
      <c r="A110" s="9">
        <v>108</v>
      </c>
      <c r="B110" s="9" t="s">
        <v>162</v>
      </c>
      <c r="C110" s="13" t="s">
        <v>163</v>
      </c>
      <c r="D110" s="9">
        <v>94</v>
      </c>
      <c r="E110" s="9">
        <v>84</v>
      </c>
      <c r="F110" s="9">
        <f t="shared" si="3"/>
        <v>178</v>
      </c>
      <c r="G110" s="10">
        <f t="shared" si="4"/>
        <v>41.2</v>
      </c>
      <c r="H110" s="10" t="s">
        <v>164</v>
      </c>
      <c r="I110" s="12">
        <f t="shared" si="7"/>
        <v>65.338</v>
      </c>
    </row>
    <row r="111" ht="18" customHeight="1" spans="1:9">
      <c r="A111" s="9">
        <v>109</v>
      </c>
      <c r="B111" s="9" t="s">
        <v>162</v>
      </c>
      <c r="C111" s="13" t="s">
        <v>165</v>
      </c>
      <c r="D111" s="9">
        <v>105</v>
      </c>
      <c r="E111" s="9">
        <v>74</v>
      </c>
      <c r="F111" s="9">
        <f t="shared" si="3"/>
        <v>179</v>
      </c>
      <c r="G111" s="10">
        <f t="shared" si="4"/>
        <v>40.7333333333333</v>
      </c>
      <c r="H111" s="10" t="s">
        <v>166</v>
      </c>
      <c r="I111" s="12">
        <f t="shared" si="7"/>
        <v>62.8913333333333</v>
      </c>
    </row>
    <row r="112" ht="18" customHeight="1" spans="1:9">
      <c r="A112" s="9">
        <v>110</v>
      </c>
      <c r="B112" s="9" t="s">
        <v>162</v>
      </c>
      <c r="C112" s="13" t="s">
        <v>167</v>
      </c>
      <c r="D112" s="9">
        <v>121</v>
      </c>
      <c r="E112" s="9">
        <v>86</v>
      </c>
      <c r="F112" s="9">
        <f t="shared" si="3"/>
        <v>207</v>
      </c>
      <c r="G112" s="10">
        <f t="shared" si="4"/>
        <v>47.1333333333333</v>
      </c>
      <c r="H112" s="10" t="s">
        <v>34</v>
      </c>
      <c r="I112" s="12">
        <f>G112</f>
        <v>47.1333333333333</v>
      </c>
    </row>
    <row r="113" ht="18" customHeight="1" spans="1:9">
      <c r="A113" s="9">
        <v>111</v>
      </c>
      <c r="B113" s="9" t="s">
        <v>168</v>
      </c>
      <c r="C113" s="13" t="s">
        <v>169</v>
      </c>
      <c r="D113" s="9">
        <v>110.5</v>
      </c>
      <c r="E113" s="9">
        <v>108.5</v>
      </c>
      <c r="F113" s="9">
        <f t="shared" si="3"/>
        <v>219</v>
      </c>
      <c r="G113" s="10">
        <f t="shared" si="4"/>
        <v>51.0333333333333</v>
      </c>
      <c r="H113" s="10">
        <v>77.72</v>
      </c>
      <c r="I113" s="12">
        <f>G113+H113*0.3</f>
        <v>74.3493333333333</v>
      </c>
    </row>
    <row r="114" ht="18" customHeight="1" spans="1:9">
      <c r="A114" s="9">
        <v>112</v>
      </c>
      <c r="B114" s="9" t="s">
        <v>168</v>
      </c>
      <c r="C114" s="13" t="s">
        <v>170</v>
      </c>
      <c r="D114" s="9">
        <v>99</v>
      </c>
      <c r="E114" s="9">
        <v>110</v>
      </c>
      <c r="F114" s="9">
        <f t="shared" si="3"/>
        <v>209</v>
      </c>
      <c r="G114" s="10">
        <f t="shared" si="4"/>
        <v>49.1333333333333</v>
      </c>
      <c r="H114" s="10">
        <v>78.36</v>
      </c>
      <c r="I114" s="12">
        <f>G114+H114*0.3</f>
        <v>72.6413333333333</v>
      </c>
    </row>
    <row r="115" ht="18" customHeight="1" spans="1:9">
      <c r="A115" s="9">
        <v>113</v>
      </c>
      <c r="B115" s="9" t="s">
        <v>168</v>
      </c>
      <c r="C115" s="13" t="s">
        <v>171</v>
      </c>
      <c r="D115" s="9">
        <v>105.5</v>
      </c>
      <c r="E115" s="9">
        <v>108.5</v>
      </c>
      <c r="F115" s="9">
        <f t="shared" si="3"/>
        <v>214</v>
      </c>
      <c r="G115" s="10">
        <f t="shared" si="4"/>
        <v>50.0333333333333</v>
      </c>
      <c r="H115" s="10">
        <v>75.08</v>
      </c>
      <c r="I115" s="12">
        <f>G115+H115*0.3</f>
        <v>72.5573333333333</v>
      </c>
    </row>
  </sheetData>
  <sortState ref="A113:I115">
    <sortCondition ref="I113:I115" descending="1"/>
  </sortState>
  <mergeCells count="1">
    <mergeCell ref="A1:I1"/>
  </mergeCells>
  <pageMargins left="0.629861111111111" right="0.550694444444444" top="0.590277777777778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RSJ517C</dc:creator>
  <cp:lastModifiedBy>Administrator</cp:lastModifiedBy>
  <dcterms:created xsi:type="dcterms:W3CDTF">2023-07-10T00:33:00Z</dcterms:created>
  <dcterms:modified xsi:type="dcterms:W3CDTF">2024-05-20T02:55:53Z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492EA079C98543988AA2F971A64D61B3_13</vt:lpwstr>
  </property>
  <property fmtid="{D5CDD505-2E9C-101B-9397-08002B2CF9AE}" pid="3" name="KSOProductBuildVer">
    <vt:lpwstr>2052-12.1.0.16729</vt:lpwstr>
  </property>
</Properties>
</file>