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1"/>
  </bookViews>
  <sheets>
    <sheet name="1" sheetId="3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</sheets>
  <calcPr calcId="144525"/>
</workbook>
</file>

<file path=xl/sharedStrings.xml><?xml version="1.0" encoding="utf-8"?>
<sst xmlns="http://schemas.openxmlformats.org/spreadsheetml/2006/main" count="574" uniqueCount="292">
  <si>
    <t>准考证号</t>
  </si>
  <si>
    <t>职位代码</t>
  </si>
  <si>
    <t>抽签号</t>
  </si>
  <si>
    <t>行测成绩</t>
  </si>
  <si>
    <t>申论成绩</t>
  </si>
  <si>
    <t>专业成绩</t>
  </si>
  <si>
    <t>笔试成绩</t>
  </si>
  <si>
    <t>面试成绩</t>
  </si>
  <si>
    <t>合成成绩</t>
  </si>
  <si>
    <t>093000500109</t>
  </si>
  <si>
    <t>090028</t>
  </si>
  <si>
    <t>093000500306</t>
  </si>
  <si>
    <t>090029</t>
  </si>
  <si>
    <t>093000500424</t>
  </si>
  <si>
    <t>090030</t>
  </si>
  <si>
    <t>093000500425</t>
  </si>
  <si>
    <t>093000500217</t>
  </si>
  <si>
    <t>093000500117</t>
  </si>
  <si>
    <t>093020104812</t>
  </si>
  <si>
    <t>090027</t>
  </si>
  <si>
    <t>093020104823</t>
  </si>
  <si>
    <t>093020104816</t>
  </si>
  <si>
    <t>093000500220</t>
  </si>
  <si>
    <t>093000500302</t>
  </si>
  <si>
    <t>093000500101</t>
  </si>
  <si>
    <t>093000500114</t>
  </si>
  <si>
    <t>093000500513</t>
  </si>
  <si>
    <t>090033</t>
  </si>
  <si>
    <t>093000500311</t>
  </si>
  <si>
    <t>093000500108</t>
  </si>
  <si>
    <t>093000500113</t>
  </si>
  <si>
    <t>093000500517</t>
  </si>
  <si>
    <t>093000500120</t>
  </si>
  <si>
    <t>093000500304</t>
  </si>
  <si>
    <t>093000500601</t>
  </si>
  <si>
    <t>093000501128</t>
  </si>
  <si>
    <t>090034</t>
  </si>
  <si>
    <t>093000501214</t>
  </si>
  <si>
    <t>090035</t>
  </si>
  <si>
    <t>093000501221</t>
  </si>
  <si>
    <t>090061</t>
  </si>
  <si>
    <t>093000501005</t>
  </si>
  <si>
    <t>093000501215</t>
  </si>
  <si>
    <t>093020104921</t>
  </si>
  <si>
    <t>090036</t>
  </si>
  <si>
    <t>093000501213</t>
  </si>
  <si>
    <t>093020104908</t>
  </si>
  <si>
    <t>093000501219</t>
  </si>
  <si>
    <t>093020105026</t>
  </si>
  <si>
    <t>090062</t>
  </si>
  <si>
    <t>093020105012</t>
  </si>
  <si>
    <t>090060</t>
  </si>
  <si>
    <t>093000501216</t>
  </si>
  <si>
    <t>093020104907</t>
  </si>
  <si>
    <t>093000501210</t>
  </si>
  <si>
    <t>093000501013</t>
  </si>
  <si>
    <t>093000501305</t>
  </si>
  <si>
    <t>093020105008</t>
  </si>
  <si>
    <t>093020105016</t>
  </si>
  <si>
    <t>093020105027</t>
  </si>
  <si>
    <t>093000501223</t>
  </si>
  <si>
    <t>093020105105</t>
  </si>
  <si>
    <t>093000502522</t>
  </si>
  <si>
    <t>090068</t>
  </si>
  <si>
    <t>093000501724</t>
  </si>
  <si>
    <t>090066</t>
  </si>
  <si>
    <t>093000501407</t>
  </si>
  <si>
    <t>090064</t>
  </si>
  <si>
    <t>093000502527</t>
  </si>
  <si>
    <t>093000502407</t>
  </si>
  <si>
    <t>090067</t>
  </si>
  <si>
    <t>093020105128</t>
  </si>
  <si>
    <t>090063</t>
  </si>
  <si>
    <t>093000501512</t>
  </si>
  <si>
    <t>090065</t>
  </si>
  <si>
    <t>093000501803</t>
  </si>
  <si>
    <t>093000501930</t>
  </si>
  <si>
    <t>093000501824</t>
  </si>
  <si>
    <t>093000502517</t>
  </si>
  <si>
    <t>093000501717</t>
  </si>
  <si>
    <t>093000502101</t>
  </si>
  <si>
    <t>093020105119</t>
  </si>
  <si>
    <t>093000501414</t>
  </si>
  <si>
    <t>093000501722</t>
  </si>
  <si>
    <t>093000501402</t>
  </si>
  <si>
    <t>093020105129</t>
  </si>
  <si>
    <t>093000502209</t>
  </si>
  <si>
    <t>093000501520</t>
  </si>
  <si>
    <t>093000501629</t>
  </si>
  <si>
    <t>093000502803</t>
  </si>
  <si>
    <t>090094</t>
  </si>
  <si>
    <t>093000502709</t>
  </si>
  <si>
    <t>093000502627</t>
  </si>
  <si>
    <t>093000502626</t>
  </si>
  <si>
    <t>093020105207</t>
  </si>
  <si>
    <t>090106</t>
  </si>
  <si>
    <t>093000502721</t>
  </si>
  <si>
    <t>093020105203</t>
  </si>
  <si>
    <t>093020105208</t>
  </si>
  <si>
    <t>093000502719</t>
  </si>
  <si>
    <t>093000502705</t>
  </si>
  <si>
    <t>093000502706</t>
  </si>
  <si>
    <t>093020105212</t>
  </si>
  <si>
    <t>093020105201</t>
  </si>
  <si>
    <t>093000502801</t>
  </si>
  <si>
    <t>093020105210</t>
  </si>
  <si>
    <t>093000502724</t>
  </si>
  <si>
    <t>093000502701</t>
  </si>
  <si>
    <t>093000502715</t>
  </si>
  <si>
    <t>093000503413</t>
  </si>
  <si>
    <t>090095</t>
  </si>
  <si>
    <t>093000502814</t>
  </si>
  <si>
    <t>093000502822</t>
  </si>
  <si>
    <t>093000503505</t>
  </si>
  <si>
    <t>090107</t>
  </si>
  <si>
    <t>093000503203</t>
  </si>
  <si>
    <t>093000503425</t>
  </si>
  <si>
    <t>093000503324</t>
  </si>
  <si>
    <t>093000503414</t>
  </si>
  <si>
    <t>093000503407</t>
  </si>
  <si>
    <t>093000503501</t>
  </si>
  <si>
    <t>093000503323</t>
  </si>
  <si>
    <t>093000503402</t>
  </si>
  <si>
    <t>093000503204</t>
  </si>
  <si>
    <t>093000503426</t>
  </si>
  <si>
    <t>093000503514</t>
  </si>
  <si>
    <t>093000503230</t>
  </si>
  <si>
    <t>093000503510</t>
  </si>
  <si>
    <t>093000503011</t>
  </si>
  <si>
    <t>093000503527</t>
  </si>
  <si>
    <t>090108</t>
  </si>
  <si>
    <t>093000503930</t>
  </si>
  <si>
    <t>090109</t>
  </si>
  <si>
    <t>093000502602</t>
  </si>
  <si>
    <t>090080</t>
  </si>
  <si>
    <t>093000503807</t>
  </si>
  <si>
    <t>093000504019</t>
  </si>
  <si>
    <t>090110</t>
  </si>
  <si>
    <t>093000504011</t>
  </si>
  <si>
    <t>093000502608</t>
  </si>
  <si>
    <t>093000504116</t>
  </si>
  <si>
    <t>090113</t>
  </si>
  <si>
    <t>093000503816</t>
  </si>
  <si>
    <t>093000503605</t>
  </si>
  <si>
    <t>093000504102</t>
  </si>
  <si>
    <t>093000504020</t>
  </si>
  <si>
    <t>093000502613</t>
  </si>
  <si>
    <t>093000504121</t>
  </si>
  <si>
    <t>093000504114</t>
  </si>
  <si>
    <t>093000504003</t>
  </si>
  <si>
    <t>093000503713</t>
  </si>
  <si>
    <t>093000503716</t>
  </si>
  <si>
    <t>093000504221</t>
  </si>
  <si>
    <t>090116</t>
  </si>
  <si>
    <t>093000504627</t>
  </si>
  <si>
    <t>090131</t>
  </si>
  <si>
    <t>093000504704</t>
  </si>
  <si>
    <t>093020105310</t>
  </si>
  <si>
    <t>090117</t>
  </si>
  <si>
    <t>093020105304</t>
  </si>
  <si>
    <t>090114</t>
  </si>
  <si>
    <t>093020105221</t>
  </si>
  <si>
    <t>093020105315</t>
  </si>
  <si>
    <t>093000504702</t>
  </si>
  <si>
    <t>093000504227</t>
  </si>
  <si>
    <t>093000504625</t>
  </si>
  <si>
    <t>093000504225</t>
  </si>
  <si>
    <t>093000504207</t>
  </si>
  <si>
    <t>090115</t>
  </si>
  <si>
    <t>093000504223</t>
  </si>
  <si>
    <t>093000504222</t>
  </si>
  <si>
    <t>093000504224</t>
  </si>
  <si>
    <t>093020105316</t>
  </si>
  <si>
    <t>093000504126</t>
  </si>
  <si>
    <t>093000504129</t>
  </si>
  <si>
    <t>093020105229</t>
  </si>
  <si>
    <t>093000504430</t>
  </si>
  <si>
    <t>090129</t>
  </si>
  <si>
    <t>093000504407</t>
  </si>
  <si>
    <t>093000504504</t>
  </si>
  <si>
    <t>093000504306</t>
  </si>
  <si>
    <t>090128</t>
  </si>
  <si>
    <t>093020105326</t>
  </si>
  <si>
    <t>090127</t>
  </si>
  <si>
    <t>093000504426</t>
  </si>
  <si>
    <t>093000504501</t>
  </si>
  <si>
    <t>093020105403</t>
  </si>
  <si>
    <t>093000504317</t>
  </si>
  <si>
    <t>093020105407</t>
  </si>
  <si>
    <t>093000504422</t>
  </si>
  <si>
    <t>093020105325</t>
  </si>
  <si>
    <t>093000504301</t>
  </si>
  <si>
    <t>093020105405</t>
  </si>
  <si>
    <t>093000504316</t>
  </si>
  <si>
    <t>093020105330</t>
  </si>
  <si>
    <t>093000504325</t>
  </si>
  <si>
    <t>093000504305</t>
  </si>
  <si>
    <t>093050203127</t>
  </si>
  <si>
    <t>090152</t>
  </si>
  <si>
    <t>093050202402</t>
  </si>
  <si>
    <t>090145</t>
  </si>
  <si>
    <t>093050202610</t>
  </si>
  <si>
    <t>093050202614</t>
  </si>
  <si>
    <t>093050202522</t>
  </si>
  <si>
    <t>093050202608</t>
  </si>
  <si>
    <t>093050202630</t>
  </si>
  <si>
    <t>093050202421</t>
  </si>
  <si>
    <t>093050202706</t>
  </si>
  <si>
    <t>093050202423</t>
  </si>
  <si>
    <t>093050202418</t>
  </si>
  <si>
    <t>093050202424</t>
  </si>
  <si>
    <t>093050203103</t>
  </si>
  <si>
    <t>090151</t>
  </si>
  <si>
    <t>093050202623</t>
  </si>
  <si>
    <t>093050202529</t>
  </si>
  <si>
    <t>093050203128</t>
  </si>
  <si>
    <t>093050203111</t>
  </si>
  <si>
    <t>093050202329</t>
  </si>
  <si>
    <t>093050202702</t>
  </si>
  <si>
    <t>093050203126</t>
  </si>
  <si>
    <t>093050203326</t>
  </si>
  <si>
    <t>090154</t>
  </si>
  <si>
    <t>093050203930</t>
  </si>
  <si>
    <t>090159</t>
  </si>
  <si>
    <t>093050203102</t>
  </si>
  <si>
    <t>090150</t>
  </si>
  <si>
    <t>093050203820</t>
  </si>
  <si>
    <t>093050203322</t>
  </si>
  <si>
    <t>093050203905</t>
  </si>
  <si>
    <t>093050203605</t>
  </si>
  <si>
    <t>090158</t>
  </si>
  <si>
    <t>093050203013</t>
  </si>
  <si>
    <t>093050203310</t>
  </si>
  <si>
    <t>093050203913</t>
  </si>
  <si>
    <t>093050203007</t>
  </si>
  <si>
    <t>093050203317</t>
  </si>
  <si>
    <t>093050204110</t>
  </si>
  <si>
    <t>093050203027</t>
  </si>
  <si>
    <t>093050202923</t>
  </si>
  <si>
    <t>093050203021</t>
  </si>
  <si>
    <t>093050203419</t>
  </si>
  <si>
    <t>090156</t>
  </si>
  <si>
    <t>093050202906</t>
  </si>
  <si>
    <t>093050203422</t>
  </si>
  <si>
    <t>093050203814</t>
  </si>
  <si>
    <t>093050203323</t>
  </si>
  <si>
    <t>093050204302</t>
  </si>
  <si>
    <t>090161</t>
  </si>
  <si>
    <t>093050203225</t>
  </si>
  <si>
    <t>090153</t>
  </si>
  <si>
    <t>093000504919</t>
  </si>
  <si>
    <t>090169</t>
  </si>
  <si>
    <t>093000505404</t>
  </si>
  <si>
    <t>090176</t>
  </si>
  <si>
    <t>093050204204</t>
  </si>
  <si>
    <t>093000505414</t>
  </si>
  <si>
    <t>093000504921</t>
  </si>
  <si>
    <t>093050203219</t>
  </si>
  <si>
    <t>093050203228</t>
  </si>
  <si>
    <t>093050204311</t>
  </si>
  <si>
    <t>093000504927</t>
  </si>
  <si>
    <t>093000505301</t>
  </si>
  <si>
    <t>090171</t>
  </si>
  <si>
    <t>093000505310</t>
  </si>
  <si>
    <t>093000505408</t>
  </si>
  <si>
    <t>093050203212</t>
  </si>
  <si>
    <t>093050204230</t>
  </si>
  <si>
    <t>093000505303</t>
  </si>
  <si>
    <t>093050203302</t>
  </si>
  <si>
    <t>093050204210</t>
  </si>
  <si>
    <t>093050204202</t>
  </si>
  <si>
    <t>093020105606</t>
  </si>
  <si>
    <t>090130</t>
  </si>
  <si>
    <t>093020105418</t>
  </si>
  <si>
    <t>093020105615</t>
  </si>
  <si>
    <t>093020105414</t>
  </si>
  <si>
    <t>093000504816</t>
  </si>
  <si>
    <t>090132</t>
  </si>
  <si>
    <t>093020105426</t>
  </si>
  <si>
    <t>093020105427</t>
  </si>
  <si>
    <t>093050202713</t>
  </si>
  <si>
    <t>090146</t>
  </si>
  <si>
    <t>093020105619</t>
  </si>
  <si>
    <t>093000504810</t>
  </si>
  <si>
    <t>093020105702</t>
  </si>
  <si>
    <t>093020105522</t>
  </si>
  <si>
    <t>093020105707</t>
  </si>
  <si>
    <t>093050202712</t>
  </si>
  <si>
    <t>093020105529</t>
  </si>
  <si>
    <t>093020105608</t>
  </si>
  <si>
    <t>093000504730</t>
  </si>
  <si>
    <t>093050202711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</si>
</sst>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name val="Arial"/>
      <charset val="0"/>
    </font>
    <font>
      <sz val="11"/>
      <name val="Times New Roman"/>
      <charset val="0"/>
    </font>
    <font>
      <sz val="11"/>
      <name val="宋体"/>
      <charset val="0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176" fontId="0" fillId="0" borderId="0" xfId="0" applyNumberFormat="1" applyFill="1"/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K13" sqref="K13"/>
    </sheetView>
  </sheetViews>
  <sheetFormatPr defaultColWidth="8.72727272727273" defaultRowHeight="12.5"/>
  <cols>
    <col min="1" max="1" width="14.8181818181818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8" t="s">
        <v>9</v>
      </c>
      <c r="B2" s="8" t="s">
        <v>10</v>
      </c>
      <c r="C2" s="9">
        <v>1</v>
      </c>
      <c r="D2" s="8">
        <v>65.4</v>
      </c>
      <c r="E2" s="8">
        <v>62</v>
      </c>
      <c r="F2" s="8">
        <v>0</v>
      </c>
      <c r="G2" s="8">
        <v>63.7</v>
      </c>
      <c r="H2" s="10">
        <v>75.2</v>
      </c>
      <c r="I2" s="10">
        <f>G2*60%+H2*40%</f>
        <v>68.3</v>
      </c>
    </row>
    <row r="3" s="2" customFormat="1" ht="20" customHeight="1" spans="1:9">
      <c r="A3" s="8" t="s">
        <v>11</v>
      </c>
      <c r="B3" s="8" t="s">
        <v>12</v>
      </c>
      <c r="C3" s="9">
        <v>2</v>
      </c>
      <c r="D3" s="8">
        <v>68.3</v>
      </c>
      <c r="E3" s="8">
        <v>64</v>
      </c>
      <c r="F3" s="8">
        <v>0</v>
      </c>
      <c r="G3" s="8">
        <v>66.15</v>
      </c>
      <c r="H3" s="10">
        <v>71</v>
      </c>
      <c r="I3" s="10">
        <f t="shared" ref="I3:I22" si="0">G3*60%+H3*40%</f>
        <v>68.09</v>
      </c>
    </row>
    <row r="4" s="2" customFormat="1" ht="20" customHeight="1" spans="1:9">
      <c r="A4" s="8" t="s">
        <v>13</v>
      </c>
      <c r="B4" s="8" t="s">
        <v>14</v>
      </c>
      <c r="C4" s="9">
        <v>3</v>
      </c>
      <c r="D4" s="8">
        <v>78.3</v>
      </c>
      <c r="E4" s="8">
        <v>62.5</v>
      </c>
      <c r="F4" s="8">
        <v>0</v>
      </c>
      <c r="G4" s="8">
        <v>70.4</v>
      </c>
      <c r="H4" s="10">
        <v>78.6</v>
      </c>
      <c r="I4" s="10">
        <f t="shared" si="0"/>
        <v>73.68</v>
      </c>
    </row>
    <row r="5" s="2" customFormat="1" ht="20" customHeight="1" spans="1:9">
      <c r="A5" s="8" t="s">
        <v>15</v>
      </c>
      <c r="B5" s="8" t="s">
        <v>14</v>
      </c>
      <c r="C5" s="9">
        <v>4</v>
      </c>
      <c r="D5" s="8">
        <v>67.5</v>
      </c>
      <c r="E5" s="8">
        <v>70</v>
      </c>
      <c r="F5" s="8">
        <v>0</v>
      </c>
      <c r="G5" s="8">
        <v>68.75</v>
      </c>
      <c r="H5" s="10">
        <v>78.4</v>
      </c>
      <c r="I5" s="10">
        <f t="shared" si="0"/>
        <v>72.61</v>
      </c>
    </row>
    <row r="6" s="2" customFormat="1" ht="20" customHeight="1" spans="1:9">
      <c r="A6" s="8" t="s">
        <v>16</v>
      </c>
      <c r="B6" s="8" t="s">
        <v>12</v>
      </c>
      <c r="C6" s="9">
        <v>5</v>
      </c>
      <c r="D6" s="8">
        <v>68.2</v>
      </c>
      <c r="E6" s="8">
        <v>68.5</v>
      </c>
      <c r="F6" s="8">
        <v>0</v>
      </c>
      <c r="G6" s="8">
        <v>68.35</v>
      </c>
      <c r="H6" s="10">
        <v>76</v>
      </c>
      <c r="I6" s="10">
        <f t="shared" si="0"/>
        <v>71.41</v>
      </c>
    </row>
    <row r="7" s="2" customFormat="1" ht="20" customHeight="1" spans="1:9">
      <c r="A7" s="8" t="s">
        <v>17</v>
      </c>
      <c r="B7" s="8" t="s">
        <v>10</v>
      </c>
      <c r="C7" s="9">
        <v>6</v>
      </c>
      <c r="D7" s="8">
        <v>67.2</v>
      </c>
      <c r="E7" s="8">
        <v>65.5</v>
      </c>
      <c r="F7" s="8">
        <v>0</v>
      </c>
      <c r="G7" s="8">
        <v>66.35</v>
      </c>
      <c r="H7" s="10">
        <v>77.2</v>
      </c>
      <c r="I7" s="10">
        <f t="shared" si="0"/>
        <v>70.69</v>
      </c>
    </row>
    <row r="8" s="2" customFormat="1" ht="20" customHeight="1" spans="1:9">
      <c r="A8" s="8" t="s">
        <v>18</v>
      </c>
      <c r="B8" s="8" t="s">
        <v>19</v>
      </c>
      <c r="C8" s="9">
        <v>7</v>
      </c>
      <c r="D8" s="8">
        <v>64.6</v>
      </c>
      <c r="E8" s="8">
        <v>65</v>
      </c>
      <c r="F8" s="8">
        <v>55</v>
      </c>
      <c r="G8" s="8">
        <v>61.84</v>
      </c>
      <c r="H8" s="10">
        <v>73.6</v>
      </c>
      <c r="I8" s="10">
        <f t="shared" si="0"/>
        <v>66.544</v>
      </c>
    </row>
    <row r="9" s="2" customFormat="1" ht="20" customHeight="1" spans="1:9">
      <c r="A9" s="8" t="s">
        <v>20</v>
      </c>
      <c r="B9" s="8" t="s">
        <v>19</v>
      </c>
      <c r="C9" s="9">
        <v>8</v>
      </c>
      <c r="D9" s="8">
        <v>62.7</v>
      </c>
      <c r="E9" s="8">
        <v>58.5</v>
      </c>
      <c r="F9" s="8">
        <v>61.5</v>
      </c>
      <c r="G9" s="8">
        <v>61.08</v>
      </c>
      <c r="H9" s="10">
        <v>75.2</v>
      </c>
      <c r="I9" s="10">
        <f t="shared" si="0"/>
        <v>66.728</v>
      </c>
    </row>
    <row r="10" s="2" customFormat="1" ht="20" customHeight="1" spans="1:9">
      <c r="A10" s="8" t="s">
        <v>21</v>
      </c>
      <c r="B10" s="8" t="s">
        <v>19</v>
      </c>
      <c r="C10" s="9">
        <v>9</v>
      </c>
      <c r="D10" s="8">
        <v>69.2</v>
      </c>
      <c r="E10" s="8">
        <v>61.5</v>
      </c>
      <c r="F10" s="8">
        <v>77</v>
      </c>
      <c r="G10" s="8">
        <v>69.23</v>
      </c>
      <c r="H10" s="10">
        <v>78.4</v>
      </c>
      <c r="I10" s="10">
        <f t="shared" si="0"/>
        <v>72.898</v>
      </c>
    </row>
    <row r="11" s="2" customFormat="1" ht="20" customHeight="1" spans="1:9">
      <c r="A11" s="8" t="s">
        <v>22</v>
      </c>
      <c r="B11" s="8" t="s">
        <v>12</v>
      </c>
      <c r="C11" s="9">
        <v>10</v>
      </c>
      <c r="D11" s="8">
        <v>63.8</v>
      </c>
      <c r="E11" s="8">
        <v>67.5</v>
      </c>
      <c r="F11" s="8">
        <v>0</v>
      </c>
      <c r="G11" s="8">
        <v>65.65</v>
      </c>
      <c r="H11" s="10">
        <v>74</v>
      </c>
      <c r="I11" s="10">
        <f t="shared" si="0"/>
        <v>68.99</v>
      </c>
    </row>
    <row r="12" s="2" customFormat="1" ht="20" customHeight="1" spans="1:9">
      <c r="A12" s="8" t="s">
        <v>23</v>
      </c>
      <c r="B12" s="8" t="s">
        <v>12</v>
      </c>
      <c r="C12" s="9">
        <v>11</v>
      </c>
      <c r="D12" s="8">
        <v>64.7</v>
      </c>
      <c r="E12" s="8">
        <v>67</v>
      </c>
      <c r="F12" s="8">
        <v>0</v>
      </c>
      <c r="G12" s="8">
        <v>65.85</v>
      </c>
      <c r="H12" s="10">
        <v>75</v>
      </c>
      <c r="I12" s="10">
        <f t="shared" si="0"/>
        <v>69.51</v>
      </c>
    </row>
    <row r="13" s="2" customFormat="1" ht="20" customHeight="1" spans="1:9">
      <c r="A13" s="8" t="s">
        <v>24</v>
      </c>
      <c r="B13" s="8" t="s">
        <v>10</v>
      </c>
      <c r="C13" s="9">
        <v>12</v>
      </c>
      <c r="D13" s="8">
        <v>62.9</v>
      </c>
      <c r="E13" s="8">
        <v>60</v>
      </c>
      <c r="F13" s="8">
        <v>0</v>
      </c>
      <c r="G13" s="8">
        <v>61.45</v>
      </c>
      <c r="H13" s="10">
        <v>73.2</v>
      </c>
      <c r="I13" s="10">
        <f t="shared" si="0"/>
        <v>66.15</v>
      </c>
    </row>
    <row r="14" s="2" customFormat="1" ht="20" customHeight="1" spans="1:9">
      <c r="A14" s="8" t="s">
        <v>25</v>
      </c>
      <c r="B14" s="8" t="s">
        <v>10</v>
      </c>
      <c r="C14" s="9">
        <v>13</v>
      </c>
      <c r="D14" s="8">
        <v>66.7</v>
      </c>
      <c r="E14" s="8">
        <v>56.5</v>
      </c>
      <c r="F14" s="8">
        <v>0</v>
      </c>
      <c r="G14" s="8">
        <v>61.6</v>
      </c>
      <c r="H14" s="10">
        <v>70</v>
      </c>
      <c r="I14" s="10">
        <f t="shared" si="0"/>
        <v>64.96</v>
      </c>
    </row>
    <row r="15" s="2" customFormat="1" ht="20" customHeight="1" spans="1:9">
      <c r="A15" s="8" t="s">
        <v>26</v>
      </c>
      <c r="B15" s="8" t="s">
        <v>27</v>
      </c>
      <c r="C15" s="9">
        <v>14</v>
      </c>
      <c r="D15" s="8">
        <v>69.2</v>
      </c>
      <c r="E15" s="8">
        <v>66.5</v>
      </c>
      <c r="F15" s="8">
        <v>0</v>
      </c>
      <c r="G15" s="8">
        <v>67.85</v>
      </c>
      <c r="H15" s="10">
        <v>81.2</v>
      </c>
      <c r="I15" s="10">
        <f t="shared" si="0"/>
        <v>73.19</v>
      </c>
    </row>
    <row r="16" s="2" customFormat="1" ht="20" customHeight="1" spans="1:9">
      <c r="A16" s="8" t="s">
        <v>28</v>
      </c>
      <c r="B16" s="8" t="s">
        <v>14</v>
      </c>
      <c r="C16" s="9">
        <v>15</v>
      </c>
      <c r="D16" s="8">
        <v>69.2</v>
      </c>
      <c r="E16" s="8">
        <v>66</v>
      </c>
      <c r="F16" s="8">
        <v>0</v>
      </c>
      <c r="G16" s="8">
        <v>67.6</v>
      </c>
      <c r="H16" s="10">
        <v>74.8</v>
      </c>
      <c r="I16" s="10">
        <f t="shared" si="0"/>
        <v>70.48</v>
      </c>
    </row>
    <row r="17" s="2" customFormat="1" ht="20" customHeight="1" spans="1:9">
      <c r="A17" s="8" t="s">
        <v>29</v>
      </c>
      <c r="B17" s="8" t="s">
        <v>10</v>
      </c>
      <c r="C17" s="9">
        <v>16</v>
      </c>
      <c r="D17" s="8">
        <v>66.5</v>
      </c>
      <c r="E17" s="8">
        <v>62.5</v>
      </c>
      <c r="F17" s="8">
        <v>0</v>
      </c>
      <c r="G17" s="8">
        <v>64.5</v>
      </c>
      <c r="H17" s="10">
        <v>77</v>
      </c>
      <c r="I17" s="10">
        <f t="shared" si="0"/>
        <v>69.5</v>
      </c>
    </row>
    <row r="18" s="2" customFormat="1" ht="20" customHeight="1" spans="1:9">
      <c r="A18" s="8" t="s">
        <v>30</v>
      </c>
      <c r="B18" s="8" t="s">
        <v>10</v>
      </c>
      <c r="C18" s="9">
        <v>17</v>
      </c>
      <c r="D18" s="8">
        <v>66.4</v>
      </c>
      <c r="E18" s="8">
        <v>70</v>
      </c>
      <c r="F18" s="8">
        <v>0</v>
      </c>
      <c r="G18" s="8">
        <v>68.2</v>
      </c>
      <c r="H18" s="10">
        <v>73.8</v>
      </c>
      <c r="I18" s="10">
        <f t="shared" si="0"/>
        <v>70.44</v>
      </c>
    </row>
    <row r="19" s="2" customFormat="1" ht="20" customHeight="1" spans="1:9">
      <c r="A19" s="8" t="s">
        <v>31</v>
      </c>
      <c r="B19" s="8" t="s">
        <v>27</v>
      </c>
      <c r="C19" s="9">
        <v>18</v>
      </c>
      <c r="D19" s="8">
        <v>75.4</v>
      </c>
      <c r="E19" s="8">
        <v>62</v>
      </c>
      <c r="F19" s="8">
        <v>0</v>
      </c>
      <c r="G19" s="8">
        <v>68.7</v>
      </c>
      <c r="H19" s="10">
        <v>75.4</v>
      </c>
      <c r="I19" s="10">
        <f t="shared" si="0"/>
        <v>71.38</v>
      </c>
    </row>
    <row r="20" s="2" customFormat="1" ht="20" customHeight="1" spans="1:9">
      <c r="A20" s="8" t="s">
        <v>32</v>
      </c>
      <c r="B20" s="8" t="s">
        <v>12</v>
      </c>
      <c r="C20" s="9">
        <v>19</v>
      </c>
      <c r="D20" s="8">
        <v>68.1</v>
      </c>
      <c r="E20" s="8">
        <v>67.5</v>
      </c>
      <c r="F20" s="8">
        <v>0</v>
      </c>
      <c r="G20" s="8">
        <v>67.8</v>
      </c>
      <c r="H20" s="10">
        <v>76.2</v>
      </c>
      <c r="I20" s="10">
        <f t="shared" si="0"/>
        <v>71.16</v>
      </c>
    </row>
    <row r="21" s="2" customFormat="1" ht="20" customHeight="1" spans="1:9">
      <c r="A21" s="8" t="s">
        <v>33</v>
      </c>
      <c r="B21" s="8" t="s">
        <v>12</v>
      </c>
      <c r="C21" s="9">
        <v>20</v>
      </c>
      <c r="D21" s="8">
        <v>68.4</v>
      </c>
      <c r="E21" s="8">
        <v>62</v>
      </c>
      <c r="F21" s="8">
        <v>0</v>
      </c>
      <c r="G21" s="8">
        <v>65.2</v>
      </c>
      <c r="H21" s="10">
        <v>0</v>
      </c>
      <c r="I21" s="10">
        <f t="shared" si="0"/>
        <v>39.12</v>
      </c>
    </row>
    <row r="22" s="2" customFormat="1" ht="20" customHeight="1" spans="1:9">
      <c r="A22" s="8" t="s">
        <v>34</v>
      </c>
      <c r="B22" s="8" t="s">
        <v>27</v>
      </c>
      <c r="C22" s="9">
        <v>21</v>
      </c>
      <c r="D22" s="8">
        <v>64.6</v>
      </c>
      <c r="E22" s="8">
        <v>70</v>
      </c>
      <c r="F22" s="8">
        <v>0</v>
      </c>
      <c r="G22" s="8">
        <v>67.3</v>
      </c>
      <c r="H22" s="10">
        <v>0</v>
      </c>
      <c r="I22" s="10">
        <f t="shared" si="0"/>
        <v>40.38</v>
      </c>
    </row>
  </sheetData>
  <sortState ref="A2:AY22">
    <sortCondition ref="C2:C22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J13" sqref="J13"/>
    </sheetView>
  </sheetViews>
  <sheetFormatPr defaultColWidth="8.72727272727273" defaultRowHeight="12.5"/>
  <cols>
    <col min="1" max="1" width="14.7272727272727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3" customFormat="1" ht="20" customHeight="1" spans="1:9">
      <c r="A2" s="8" t="s">
        <v>220</v>
      </c>
      <c r="B2" s="8" t="s">
        <v>221</v>
      </c>
      <c r="C2" s="9">
        <v>175</v>
      </c>
      <c r="D2" s="8">
        <v>67.3</v>
      </c>
      <c r="E2" s="8">
        <v>54.5</v>
      </c>
      <c r="F2" s="8">
        <v>75</v>
      </c>
      <c r="G2" s="8">
        <v>65.77</v>
      </c>
      <c r="H2" s="10">
        <v>75.8</v>
      </c>
      <c r="I2" s="10">
        <f>G2*60%+H2*40%</f>
        <v>69.782</v>
      </c>
    </row>
    <row r="3" s="3" customFormat="1" ht="20" customHeight="1" spans="1:9">
      <c r="A3" s="8" t="s">
        <v>222</v>
      </c>
      <c r="B3" s="8" t="s">
        <v>223</v>
      </c>
      <c r="C3" s="9">
        <v>176</v>
      </c>
      <c r="D3" s="8">
        <v>68.3</v>
      </c>
      <c r="E3" s="8">
        <v>65.5</v>
      </c>
      <c r="F3" s="8">
        <v>64</v>
      </c>
      <c r="G3" s="8">
        <v>66.17</v>
      </c>
      <c r="H3" s="10">
        <v>71.6</v>
      </c>
      <c r="I3" s="10">
        <f t="shared" ref="I3:I22" si="0">G3*60%+H3*40%</f>
        <v>68.342</v>
      </c>
    </row>
    <row r="4" s="3" customFormat="1" ht="20" customHeight="1" spans="1:9">
      <c r="A4" s="8" t="s">
        <v>224</v>
      </c>
      <c r="B4" s="8" t="s">
        <v>225</v>
      </c>
      <c r="C4" s="9">
        <v>177</v>
      </c>
      <c r="D4" s="8">
        <v>63.6</v>
      </c>
      <c r="E4" s="8">
        <v>69</v>
      </c>
      <c r="F4" s="8">
        <v>63</v>
      </c>
      <c r="G4" s="8">
        <v>65.04</v>
      </c>
      <c r="H4" s="10">
        <v>73.4</v>
      </c>
      <c r="I4" s="10">
        <f t="shared" si="0"/>
        <v>68.384</v>
      </c>
    </row>
    <row r="5" s="3" customFormat="1" ht="20" customHeight="1" spans="1:9">
      <c r="A5" s="8" t="s">
        <v>226</v>
      </c>
      <c r="B5" s="8" t="s">
        <v>223</v>
      </c>
      <c r="C5" s="9">
        <v>178</v>
      </c>
      <c r="D5" s="8">
        <v>69.3</v>
      </c>
      <c r="E5" s="8">
        <v>65.5</v>
      </c>
      <c r="F5" s="8">
        <v>65</v>
      </c>
      <c r="G5" s="8">
        <v>66.87</v>
      </c>
      <c r="H5" s="10">
        <v>74.2</v>
      </c>
      <c r="I5" s="10">
        <f t="shared" si="0"/>
        <v>69.802</v>
      </c>
    </row>
    <row r="6" s="3" customFormat="1" ht="20" customHeight="1" spans="1:9">
      <c r="A6" s="8" t="s">
        <v>227</v>
      </c>
      <c r="B6" s="8" t="s">
        <v>221</v>
      </c>
      <c r="C6" s="9">
        <v>179</v>
      </c>
      <c r="D6" s="8">
        <v>73.7</v>
      </c>
      <c r="E6" s="8">
        <v>71.5</v>
      </c>
      <c r="F6" s="8">
        <v>71</v>
      </c>
      <c r="G6" s="8">
        <v>72.23</v>
      </c>
      <c r="H6" s="10">
        <v>74.6</v>
      </c>
      <c r="I6" s="10">
        <f t="shared" si="0"/>
        <v>73.178</v>
      </c>
    </row>
    <row r="7" s="3" customFormat="1" ht="20" customHeight="1" spans="1:9">
      <c r="A7" s="8" t="s">
        <v>228</v>
      </c>
      <c r="B7" s="8" t="s">
        <v>223</v>
      </c>
      <c r="C7" s="9">
        <v>180</v>
      </c>
      <c r="D7" s="8">
        <v>66.3</v>
      </c>
      <c r="E7" s="8">
        <v>75</v>
      </c>
      <c r="F7" s="8">
        <v>68</v>
      </c>
      <c r="G7" s="8">
        <v>69.42</v>
      </c>
      <c r="H7" s="10">
        <v>73.6</v>
      </c>
      <c r="I7" s="10">
        <f t="shared" si="0"/>
        <v>71.092</v>
      </c>
    </row>
    <row r="8" s="3" customFormat="1" ht="20" customHeight="1" spans="1:9">
      <c r="A8" s="8" t="s">
        <v>229</v>
      </c>
      <c r="B8" s="8" t="s">
        <v>230</v>
      </c>
      <c r="C8" s="9">
        <v>181</v>
      </c>
      <c r="D8" s="8">
        <v>66.4</v>
      </c>
      <c r="E8" s="8">
        <v>67.5</v>
      </c>
      <c r="F8" s="8">
        <v>67</v>
      </c>
      <c r="G8" s="8">
        <v>66.91</v>
      </c>
      <c r="H8" s="10">
        <v>74.8</v>
      </c>
      <c r="I8" s="10">
        <f t="shared" si="0"/>
        <v>70.066</v>
      </c>
    </row>
    <row r="9" s="3" customFormat="1" ht="20" customHeight="1" spans="1:9">
      <c r="A9" s="8" t="s">
        <v>231</v>
      </c>
      <c r="B9" s="8" t="s">
        <v>225</v>
      </c>
      <c r="C9" s="9">
        <v>182</v>
      </c>
      <c r="D9" s="8">
        <v>59.3</v>
      </c>
      <c r="E9" s="8">
        <v>69.5</v>
      </c>
      <c r="F9" s="8">
        <v>72</v>
      </c>
      <c r="G9" s="8">
        <v>66.17</v>
      </c>
      <c r="H9" s="10">
        <v>77</v>
      </c>
      <c r="I9" s="10">
        <f t="shared" si="0"/>
        <v>70.502</v>
      </c>
    </row>
    <row r="10" s="3" customFormat="1" ht="20" customHeight="1" spans="1:9">
      <c r="A10" s="8" t="s">
        <v>232</v>
      </c>
      <c r="B10" s="8" t="s">
        <v>221</v>
      </c>
      <c r="C10" s="9">
        <v>183</v>
      </c>
      <c r="D10" s="8">
        <v>60.3</v>
      </c>
      <c r="E10" s="8">
        <v>67.5</v>
      </c>
      <c r="F10" s="8">
        <v>65</v>
      </c>
      <c r="G10" s="8">
        <v>63.87</v>
      </c>
      <c r="H10" s="10">
        <v>73.4</v>
      </c>
      <c r="I10" s="10">
        <f t="shared" si="0"/>
        <v>67.682</v>
      </c>
    </row>
    <row r="11" s="3" customFormat="1" ht="20" customHeight="1" spans="1:9">
      <c r="A11" s="8" t="s">
        <v>233</v>
      </c>
      <c r="B11" s="8" t="s">
        <v>223</v>
      </c>
      <c r="C11" s="9">
        <v>184</v>
      </c>
      <c r="D11" s="8">
        <v>70.1</v>
      </c>
      <c r="E11" s="8">
        <v>61.5</v>
      </c>
      <c r="F11" s="8">
        <v>62</v>
      </c>
      <c r="G11" s="8">
        <v>65.09</v>
      </c>
      <c r="H11" s="10">
        <v>71.2</v>
      </c>
      <c r="I11" s="10">
        <f t="shared" si="0"/>
        <v>67.534</v>
      </c>
    </row>
    <row r="12" s="3" customFormat="1" ht="20" customHeight="1" spans="1:9">
      <c r="A12" s="8" t="s">
        <v>234</v>
      </c>
      <c r="B12" s="8" t="s">
        <v>225</v>
      </c>
      <c r="C12" s="9">
        <v>185</v>
      </c>
      <c r="D12" s="8">
        <v>63</v>
      </c>
      <c r="E12" s="8">
        <v>62</v>
      </c>
      <c r="F12" s="8">
        <v>72</v>
      </c>
      <c r="G12" s="8">
        <v>65.4</v>
      </c>
      <c r="H12" s="10">
        <v>72.2</v>
      </c>
      <c r="I12" s="10">
        <f t="shared" si="0"/>
        <v>68.12</v>
      </c>
    </row>
    <row r="13" s="3" customFormat="1" ht="20" customHeight="1" spans="1:9">
      <c r="A13" s="8" t="s">
        <v>235</v>
      </c>
      <c r="B13" s="8" t="s">
        <v>221</v>
      </c>
      <c r="C13" s="9">
        <v>186</v>
      </c>
      <c r="D13" s="8">
        <v>66.6</v>
      </c>
      <c r="E13" s="8">
        <v>69</v>
      </c>
      <c r="F13" s="8">
        <v>63</v>
      </c>
      <c r="G13" s="8">
        <v>66.24</v>
      </c>
      <c r="H13" s="10">
        <v>79.4</v>
      </c>
      <c r="I13" s="10">
        <f t="shared" si="0"/>
        <v>71.504</v>
      </c>
    </row>
    <row r="14" s="3" customFormat="1" ht="20" customHeight="1" spans="1:9">
      <c r="A14" s="8" t="s">
        <v>236</v>
      </c>
      <c r="B14" s="8" t="s">
        <v>223</v>
      </c>
      <c r="C14" s="9">
        <v>187</v>
      </c>
      <c r="D14" s="8">
        <v>64.7</v>
      </c>
      <c r="E14" s="8">
        <v>63</v>
      </c>
      <c r="F14" s="8">
        <v>73</v>
      </c>
      <c r="G14" s="8">
        <v>66.68</v>
      </c>
      <c r="H14" s="10">
        <v>75</v>
      </c>
      <c r="I14" s="10">
        <f t="shared" si="0"/>
        <v>70.008</v>
      </c>
    </row>
    <row r="15" s="3" customFormat="1" ht="20" customHeight="1" spans="1:9">
      <c r="A15" s="8" t="s">
        <v>237</v>
      </c>
      <c r="B15" s="8" t="s">
        <v>225</v>
      </c>
      <c r="C15" s="9">
        <v>188</v>
      </c>
      <c r="D15" s="8">
        <v>66.6</v>
      </c>
      <c r="E15" s="8">
        <v>59</v>
      </c>
      <c r="F15" s="8">
        <v>69</v>
      </c>
      <c r="G15" s="8">
        <v>65.04</v>
      </c>
      <c r="H15" s="10">
        <v>74</v>
      </c>
      <c r="I15" s="10">
        <f t="shared" si="0"/>
        <v>68.624</v>
      </c>
    </row>
    <row r="16" s="3" customFormat="1" ht="20" customHeight="1" spans="1:9">
      <c r="A16" s="8" t="s">
        <v>238</v>
      </c>
      <c r="B16" s="8" t="s">
        <v>225</v>
      </c>
      <c r="C16" s="9">
        <v>189</v>
      </c>
      <c r="D16" s="8">
        <v>68.2</v>
      </c>
      <c r="E16" s="8">
        <v>64</v>
      </c>
      <c r="F16" s="8">
        <v>69</v>
      </c>
      <c r="G16" s="8">
        <v>67.18</v>
      </c>
      <c r="H16" s="10">
        <v>75.2</v>
      </c>
      <c r="I16" s="10">
        <f t="shared" si="0"/>
        <v>70.388</v>
      </c>
    </row>
    <row r="17" s="3" customFormat="1" ht="20" customHeight="1" spans="1:9">
      <c r="A17" s="8" t="s">
        <v>239</v>
      </c>
      <c r="B17" s="8" t="s">
        <v>225</v>
      </c>
      <c r="C17" s="9">
        <v>190</v>
      </c>
      <c r="D17" s="8">
        <v>66.5</v>
      </c>
      <c r="E17" s="8">
        <v>64</v>
      </c>
      <c r="F17" s="8">
        <v>73</v>
      </c>
      <c r="G17" s="8">
        <v>67.7</v>
      </c>
      <c r="H17" s="10">
        <v>76.2</v>
      </c>
      <c r="I17" s="10">
        <f t="shared" si="0"/>
        <v>71.1</v>
      </c>
    </row>
    <row r="18" s="3" customFormat="1" ht="20" customHeight="1" spans="1:9">
      <c r="A18" s="8" t="s">
        <v>240</v>
      </c>
      <c r="B18" s="8" t="s">
        <v>241</v>
      </c>
      <c r="C18" s="9">
        <v>191</v>
      </c>
      <c r="D18" s="8">
        <v>63.8</v>
      </c>
      <c r="E18" s="8">
        <v>55</v>
      </c>
      <c r="F18" s="8">
        <v>56</v>
      </c>
      <c r="G18" s="8">
        <v>58.82</v>
      </c>
      <c r="H18" s="10">
        <v>73.6</v>
      </c>
      <c r="I18" s="10">
        <f t="shared" si="0"/>
        <v>64.732</v>
      </c>
    </row>
    <row r="19" s="3" customFormat="1" ht="20" customHeight="1" spans="1:9">
      <c r="A19" s="8" t="s">
        <v>242</v>
      </c>
      <c r="B19" s="8" t="s">
        <v>225</v>
      </c>
      <c r="C19" s="9">
        <v>192</v>
      </c>
      <c r="D19" s="8">
        <v>64.5</v>
      </c>
      <c r="E19" s="8">
        <v>70</v>
      </c>
      <c r="F19" s="8">
        <v>79</v>
      </c>
      <c r="G19" s="8">
        <v>70.5</v>
      </c>
      <c r="H19" s="10">
        <v>77.2</v>
      </c>
      <c r="I19" s="10">
        <f t="shared" si="0"/>
        <v>73.18</v>
      </c>
    </row>
    <row r="20" s="3" customFormat="1" ht="20" customHeight="1" spans="1:9">
      <c r="A20" s="8" t="s">
        <v>243</v>
      </c>
      <c r="B20" s="8" t="s">
        <v>241</v>
      </c>
      <c r="C20" s="9">
        <v>193</v>
      </c>
      <c r="D20" s="8">
        <v>68.4</v>
      </c>
      <c r="E20" s="8">
        <v>64</v>
      </c>
      <c r="F20" s="8">
        <v>59</v>
      </c>
      <c r="G20" s="8">
        <v>64.26</v>
      </c>
      <c r="H20" s="10">
        <v>78.2</v>
      </c>
      <c r="I20" s="10">
        <f t="shared" si="0"/>
        <v>69.836</v>
      </c>
    </row>
    <row r="21" s="3" customFormat="1" ht="20" customHeight="1" spans="1:9">
      <c r="A21" s="8" t="s">
        <v>244</v>
      </c>
      <c r="B21" s="8" t="s">
        <v>223</v>
      </c>
      <c r="C21" s="9">
        <v>194</v>
      </c>
      <c r="D21" s="8">
        <v>69.2</v>
      </c>
      <c r="E21" s="8">
        <v>68.5</v>
      </c>
      <c r="F21" s="8">
        <v>66</v>
      </c>
      <c r="G21" s="8">
        <v>68.03</v>
      </c>
      <c r="H21" s="10">
        <v>77.4</v>
      </c>
      <c r="I21" s="10">
        <f t="shared" si="0"/>
        <v>71.778</v>
      </c>
    </row>
    <row r="22" s="3" customFormat="1" ht="20" customHeight="1" spans="1:9">
      <c r="A22" s="8" t="s">
        <v>245</v>
      </c>
      <c r="B22" s="8" t="s">
        <v>221</v>
      </c>
      <c r="C22" s="9">
        <v>195</v>
      </c>
      <c r="D22" s="8">
        <v>68.3</v>
      </c>
      <c r="E22" s="8">
        <v>59.5</v>
      </c>
      <c r="F22" s="8">
        <v>65</v>
      </c>
      <c r="G22" s="8">
        <v>64.67</v>
      </c>
      <c r="H22" s="10">
        <v>77</v>
      </c>
      <c r="I22" s="10">
        <f t="shared" si="0"/>
        <v>69.602</v>
      </c>
    </row>
  </sheetData>
  <sortState ref="A2:AY22">
    <sortCondition ref="C2:C22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K16" sqref="K16"/>
    </sheetView>
  </sheetViews>
  <sheetFormatPr defaultColWidth="8.72727272727273" defaultRowHeight="12.5"/>
  <cols>
    <col min="1" max="1" width="14.2727272727273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3" customFormat="1" ht="20" customHeight="1" spans="1:9">
      <c r="A2" s="8" t="s">
        <v>246</v>
      </c>
      <c r="B2" s="8" t="s">
        <v>247</v>
      </c>
      <c r="C2" s="9">
        <v>196</v>
      </c>
      <c r="D2" s="8">
        <v>64.9</v>
      </c>
      <c r="E2" s="8">
        <v>58</v>
      </c>
      <c r="F2" s="8">
        <v>67</v>
      </c>
      <c r="G2" s="8">
        <v>63.46</v>
      </c>
      <c r="H2" s="10">
        <v>75</v>
      </c>
      <c r="I2" s="10">
        <f>G2*60%+H2*40%</f>
        <v>68.076</v>
      </c>
    </row>
    <row r="3" s="3" customFormat="1" ht="20" customHeight="1" spans="1:9">
      <c r="A3" s="8" t="s">
        <v>248</v>
      </c>
      <c r="B3" s="8" t="s">
        <v>249</v>
      </c>
      <c r="C3" s="9">
        <v>197</v>
      </c>
      <c r="D3" s="8">
        <v>72</v>
      </c>
      <c r="E3" s="8">
        <v>62</v>
      </c>
      <c r="F3" s="8">
        <v>65</v>
      </c>
      <c r="G3" s="8">
        <v>66.9</v>
      </c>
      <c r="H3" s="10">
        <v>77</v>
      </c>
      <c r="I3" s="10">
        <f t="shared" ref="I3:I21" si="0">G3*60%+H3*40%</f>
        <v>70.94</v>
      </c>
    </row>
    <row r="4" s="3" customFormat="1" ht="20" customHeight="1" spans="1:9">
      <c r="A4" s="8" t="s">
        <v>250</v>
      </c>
      <c r="B4" s="8" t="s">
        <v>251</v>
      </c>
      <c r="C4" s="9">
        <v>198</v>
      </c>
      <c r="D4" s="8">
        <v>60.9</v>
      </c>
      <c r="E4" s="8">
        <v>63</v>
      </c>
      <c r="F4" s="8">
        <v>0</v>
      </c>
      <c r="G4" s="8">
        <v>61.95</v>
      </c>
      <c r="H4" s="10">
        <v>73</v>
      </c>
      <c r="I4" s="10">
        <f t="shared" si="0"/>
        <v>66.37</v>
      </c>
    </row>
    <row r="5" s="3" customFormat="1" ht="20" customHeight="1" spans="1:9">
      <c r="A5" s="8" t="s">
        <v>252</v>
      </c>
      <c r="B5" s="8" t="s">
        <v>253</v>
      </c>
      <c r="C5" s="9">
        <v>199</v>
      </c>
      <c r="D5" s="8">
        <v>61</v>
      </c>
      <c r="E5" s="8">
        <v>64</v>
      </c>
      <c r="F5" s="8">
        <v>0</v>
      </c>
      <c r="G5" s="8">
        <v>62.5</v>
      </c>
      <c r="H5" s="10">
        <v>77.4</v>
      </c>
      <c r="I5" s="10">
        <f t="shared" si="0"/>
        <v>68.46</v>
      </c>
    </row>
    <row r="6" s="3" customFormat="1" ht="20" customHeight="1" spans="1:9">
      <c r="A6" s="8" t="s">
        <v>254</v>
      </c>
      <c r="B6" s="8" t="s">
        <v>247</v>
      </c>
      <c r="C6" s="9">
        <v>200</v>
      </c>
      <c r="D6" s="8">
        <v>75.7</v>
      </c>
      <c r="E6" s="8">
        <v>68.5</v>
      </c>
      <c r="F6" s="8">
        <v>78</v>
      </c>
      <c r="G6" s="8">
        <v>74.23</v>
      </c>
      <c r="H6" s="10">
        <v>74.4</v>
      </c>
      <c r="I6" s="10">
        <f t="shared" si="0"/>
        <v>74.298</v>
      </c>
    </row>
    <row r="7" s="3" customFormat="1" ht="20" customHeight="1" spans="1:9">
      <c r="A7" s="8" t="s">
        <v>255</v>
      </c>
      <c r="B7" s="8" t="s">
        <v>253</v>
      </c>
      <c r="C7" s="9">
        <v>201</v>
      </c>
      <c r="D7" s="8">
        <v>60.2</v>
      </c>
      <c r="E7" s="8">
        <v>58</v>
      </c>
      <c r="F7" s="8">
        <v>0</v>
      </c>
      <c r="G7" s="8">
        <v>59.1</v>
      </c>
      <c r="H7" s="10">
        <v>73.8</v>
      </c>
      <c r="I7" s="10">
        <f t="shared" si="0"/>
        <v>64.98</v>
      </c>
    </row>
    <row r="8" s="3" customFormat="1" ht="20" customHeight="1" spans="1:9">
      <c r="A8" s="8" t="s">
        <v>256</v>
      </c>
      <c r="B8" s="8" t="s">
        <v>251</v>
      </c>
      <c r="C8" s="9">
        <v>202</v>
      </c>
      <c r="D8" s="8">
        <v>63.8</v>
      </c>
      <c r="E8" s="8">
        <v>61</v>
      </c>
      <c r="F8" s="8">
        <v>0</v>
      </c>
      <c r="G8" s="8">
        <v>62.4</v>
      </c>
      <c r="H8" s="10">
        <v>74.8</v>
      </c>
      <c r="I8" s="10">
        <f t="shared" si="0"/>
        <v>67.36</v>
      </c>
    </row>
    <row r="9" s="3" customFormat="1" ht="20" customHeight="1" spans="1:9">
      <c r="A9" s="8" t="s">
        <v>257</v>
      </c>
      <c r="B9" s="8" t="s">
        <v>249</v>
      </c>
      <c r="C9" s="9">
        <v>203</v>
      </c>
      <c r="D9" s="8">
        <v>54.7</v>
      </c>
      <c r="E9" s="8">
        <v>65</v>
      </c>
      <c r="F9" s="8">
        <v>66</v>
      </c>
      <c r="G9" s="8">
        <v>61.18</v>
      </c>
      <c r="H9" s="10">
        <v>72.2</v>
      </c>
      <c r="I9" s="10">
        <f t="shared" si="0"/>
        <v>65.588</v>
      </c>
    </row>
    <row r="10" s="3" customFormat="1" ht="20" customHeight="1" spans="1:9">
      <c r="A10" s="8" t="s">
        <v>258</v>
      </c>
      <c r="B10" s="8" t="s">
        <v>249</v>
      </c>
      <c r="C10" s="9">
        <v>204</v>
      </c>
      <c r="D10" s="8">
        <v>57.6</v>
      </c>
      <c r="E10" s="8">
        <v>62</v>
      </c>
      <c r="F10" s="8">
        <v>65</v>
      </c>
      <c r="G10" s="8">
        <v>61.14</v>
      </c>
      <c r="H10" s="10">
        <v>74.2</v>
      </c>
      <c r="I10" s="10">
        <f t="shared" si="0"/>
        <v>66.364</v>
      </c>
    </row>
    <row r="11" s="3" customFormat="1" ht="20" customHeight="1" spans="1:9">
      <c r="A11" s="8" t="s">
        <v>259</v>
      </c>
      <c r="B11" s="8" t="s">
        <v>247</v>
      </c>
      <c r="C11" s="9">
        <v>205</v>
      </c>
      <c r="D11" s="8">
        <v>64.6</v>
      </c>
      <c r="E11" s="8">
        <v>58</v>
      </c>
      <c r="F11" s="8">
        <v>68</v>
      </c>
      <c r="G11" s="8">
        <v>63.64</v>
      </c>
      <c r="H11" s="10">
        <v>70.4</v>
      </c>
      <c r="I11" s="10">
        <f t="shared" si="0"/>
        <v>66.344</v>
      </c>
    </row>
    <row r="12" s="3" customFormat="1" ht="20" customHeight="1" spans="1:9">
      <c r="A12" s="8" t="s">
        <v>260</v>
      </c>
      <c r="B12" s="8" t="s">
        <v>251</v>
      </c>
      <c r="C12" s="9">
        <v>206</v>
      </c>
      <c r="D12" s="8">
        <v>66.6</v>
      </c>
      <c r="E12" s="8">
        <v>59</v>
      </c>
      <c r="F12" s="8">
        <v>0</v>
      </c>
      <c r="G12" s="8">
        <v>62.8</v>
      </c>
      <c r="H12" s="10">
        <v>74</v>
      </c>
      <c r="I12" s="10">
        <f t="shared" si="0"/>
        <v>67.28</v>
      </c>
    </row>
    <row r="13" s="3" customFormat="1" ht="20" customHeight="1" spans="1:9">
      <c r="A13" s="8" t="s">
        <v>261</v>
      </c>
      <c r="B13" s="8" t="s">
        <v>262</v>
      </c>
      <c r="C13" s="9">
        <v>207</v>
      </c>
      <c r="D13" s="8">
        <v>64</v>
      </c>
      <c r="E13" s="8">
        <v>65.5</v>
      </c>
      <c r="F13" s="8">
        <v>0</v>
      </c>
      <c r="G13" s="8">
        <v>64.75</v>
      </c>
      <c r="H13" s="10">
        <v>75.2</v>
      </c>
      <c r="I13" s="10">
        <f t="shared" si="0"/>
        <v>68.93</v>
      </c>
    </row>
    <row r="14" s="3" customFormat="1" ht="20" customHeight="1" spans="1:9">
      <c r="A14" s="8" t="s">
        <v>263</v>
      </c>
      <c r="B14" s="8" t="s">
        <v>262</v>
      </c>
      <c r="C14" s="9">
        <v>208</v>
      </c>
      <c r="D14" s="8">
        <v>67.5</v>
      </c>
      <c r="E14" s="8">
        <v>62.5</v>
      </c>
      <c r="F14" s="8">
        <v>0</v>
      </c>
      <c r="G14" s="8">
        <v>65</v>
      </c>
      <c r="H14" s="10">
        <v>74.4</v>
      </c>
      <c r="I14" s="10">
        <f t="shared" si="0"/>
        <v>68.76</v>
      </c>
    </row>
    <row r="15" s="3" customFormat="1" ht="20" customHeight="1" spans="1:9">
      <c r="A15" s="8" t="s">
        <v>264</v>
      </c>
      <c r="B15" s="8" t="s">
        <v>253</v>
      </c>
      <c r="C15" s="9">
        <v>209</v>
      </c>
      <c r="D15" s="8">
        <v>58.3</v>
      </c>
      <c r="E15" s="8">
        <v>64</v>
      </c>
      <c r="F15" s="8">
        <v>0</v>
      </c>
      <c r="G15" s="8">
        <v>61.15</v>
      </c>
      <c r="H15" s="10">
        <v>76</v>
      </c>
      <c r="I15" s="10">
        <f t="shared" si="0"/>
        <v>67.09</v>
      </c>
    </row>
    <row r="16" s="3" customFormat="1" ht="20" customHeight="1" spans="1:9">
      <c r="A16" s="8" t="s">
        <v>265</v>
      </c>
      <c r="B16" s="8" t="s">
        <v>249</v>
      </c>
      <c r="C16" s="9">
        <v>210</v>
      </c>
      <c r="D16" s="8">
        <v>60.1</v>
      </c>
      <c r="E16" s="8">
        <v>62.5</v>
      </c>
      <c r="F16" s="8">
        <v>66</v>
      </c>
      <c r="G16" s="8">
        <v>62.59</v>
      </c>
      <c r="H16" s="10">
        <v>73.8</v>
      </c>
      <c r="I16" s="10">
        <f t="shared" si="0"/>
        <v>67.074</v>
      </c>
    </row>
    <row r="17" s="3" customFormat="1" ht="20" customHeight="1" spans="1:9">
      <c r="A17" s="8" t="s">
        <v>266</v>
      </c>
      <c r="B17" s="8" t="s">
        <v>247</v>
      </c>
      <c r="C17" s="9">
        <v>211</v>
      </c>
      <c r="D17" s="8">
        <v>62</v>
      </c>
      <c r="E17" s="8">
        <v>67.5</v>
      </c>
      <c r="F17" s="8">
        <v>72</v>
      </c>
      <c r="G17" s="8">
        <v>66.65</v>
      </c>
      <c r="H17" s="10">
        <v>73</v>
      </c>
      <c r="I17" s="10">
        <f t="shared" si="0"/>
        <v>69.19</v>
      </c>
    </row>
    <row r="18" s="3" customFormat="1" ht="20" customHeight="1" spans="1:9">
      <c r="A18" s="8" t="s">
        <v>267</v>
      </c>
      <c r="B18" s="8" t="s">
        <v>262</v>
      </c>
      <c r="C18" s="9">
        <v>212</v>
      </c>
      <c r="D18" s="8">
        <v>70.9</v>
      </c>
      <c r="E18" s="8">
        <v>61.5</v>
      </c>
      <c r="F18" s="8">
        <v>0</v>
      </c>
      <c r="G18" s="8">
        <v>66.2</v>
      </c>
      <c r="H18" s="10">
        <v>75.4</v>
      </c>
      <c r="I18" s="10">
        <f t="shared" si="0"/>
        <v>69.88</v>
      </c>
    </row>
    <row r="19" s="3" customFormat="1" ht="20" customHeight="1" spans="1:9">
      <c r="A19" s="8" t="s">
        <v>268</v>
      </c>
      <c r="B19" s="8" t="s">
        <v>249</v>
      </c>
      <c r="C19" s="9">
        <v>213</v>
      </c>
      <c r="D19" s="8">
        <v>70.1</v>
      </c>
      <c r="E19" s="8">
        <v>59</v>
      </c>
      <c r="F19" s="8">
        <v>64</v>
      </c>
      <c r="G19" s="8">
        <v>64.94</v>
      </c>
      <c r="H19" s="10">
        <v>74.4</v>
      </c>
      <c r="I19" s="10">
        <f t="shared" si="0"/>
        <v>68.724</v>
      </c>
    </row>
    <row r="20" s="3" customFormat="1" ht="20" customHeight="1" spans="1:9">
      <c r="A20" s="8" t="s">
        <v>269</v>
      </c>
      <c r="B20" s="8" t="s">
        <v>247</v>
      </c>
      <c r="C20" s="9">
        <v>214</v>
      </c>
      <c r="D20" s="8">
        <v>65.4</v>
      </c>
      <c r="E20" s="8">
        <v>70</v>
      </c>
      <c r="F20" s="8">
        <v>70</v>
      </c>
      <c r="G20" s="8">
        <v>68.16</v>
      </c>
      <c r="H20" s="10">
        <v>76.4</v>
      </c>
      <c r="I20" s="10">
        <f t="shared" si="0"/>
        <v>71.456</v>
      </c>
    </row>
    <row r="21" s="3" customFormat="1" ht="20" customHeight="1" spans="1:9">
      <c r="A21" s="8" t="s">
        <v>270</v>
      </c>
      <c r="B21" s="8" t="s">
        <v>247</v>
      </c>
      <c r="C21" s="9">
        <v>215</v>
      </c>
      <c r="D21" s="8">
        <v>61.1</v>
      </c>
      <c r="E21" s="8">
        <v>61</v>
      </c>
      <c r="F21" s="8">
        <v>66</v>
      </c>
      <c r="G21" s="8">
        <v>62.54</v>
      </c>
      <c r="H21" s="10">
        <v>0</v>
      </c>
      <c r="I21" s="10">
        <f t="shared" si="0"/>
        <v>37.524</v>
      </c>
    </row>
    <row r="22" s="2" customFormat="1" ht="14" spans="8:9">
      <c r="H22" s="11"/>
      <c r="I22" s="11"/>
    </row>
    <row r="23" s="2" customFormat="1" ht="14" spans="8:9">
      <c r="H23" s="11"/>
      <c r="I23" s="11"/>
    </row>
    <row r="24" s="2" customFormat="1" ht="14" spans="8:9">
      <c r="H24" s="11"/>
      <c r="I24" s="11"/>
    </row>
    <row r="25" s="2" customFormat="1" ht="14" spans="8:9">
      <c r="H25" s="11"/>
      <c r="I25" s="11"/>
    </row>
    <row r="26" s="2" customFormat="1" ht="14" spans="8:9">
      <c r="H26" s="11"/>
      <c r="I26" s="11"/>
    </row>
    <row r="27" s="2" customFormat="1" ht="14" spans="8:9">
      <c r="H27" s="11"/>
      <c r="I27" s="11"/>
    </row>
  </sheetData>
  <sortState ref="A2:AY21">
    <sortCondition ref="C2:C21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K12" sqref="K12"/>
    </sheetView>
  </sheetViews>
  <sheetFormatPr defaultColWidth="8.72727272727273" defaultRowHeight="12.5"/>
  <cols>
    <col min="1" max="1" width="14.8181818181818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8" t="s">
        <v>271</v>
      </c>
      <c r="B2" s="8" t="s">
        <v>272</v>
      </c>
      <c r="C2" s="9">
        <v>216</v>
      </c>
      <c r="D2" s="8">
        <v>64.6</v>
      </c>
      <c r="E2" s="8">
        <v>70</v>
      </c>
      <c r="F2" s="8">
        <v>48.5</v>
      </c>
      <c r="G2" s="8">
        <v>61.39</v>
      </c>
      <c r="H2" s="10">
        <v>80.8</v>
      </c>
      <c r="I2" s="10">
        <f>G2*60%+H2*40%</f>
        <v>69.154</v>
      </c>
    </row>
    <row r="3" s="2" customFormat="1" ht="20" customHeight="1" spans="1:9">
      <c r="A3" s="8" t="s">
        <v>273</v>
      </c>
      <c r="B3" s="8" t="s">
        <v>272</v>
      </c>
      <c r="C3" s="9">
        <v>217</v>
      </c>
      <c r="D3" s="8">
        <v>65.6</v>
      </c>
      <c r="E3" s="8">
        <v>63.5</v>
      </c>
      <c r="F3" s="8">
        <v>69</v>
      </c>
      <c r="G3" s="8">
        <v>65.99</v>
      </c>
      <c r="H3" s="10">
        <v>76.8</v>
      </c>
      <c r="I3" s="10">
        <f t="shared" ref="I3:I19" si="0">G3*60%+H3*40%</f>
        <v>70.314</v>
      </c>
    </row>
    <row r="4" s="2" customFormat="1" ht="20" customHeight="1" spans="1:9">
      <c r="A4" s="8" t="s">
        <v>274</v>
      </c>
      <c r="B4" s="8" t="s">
        <v>272</v>
      </c>
      <c r="C4" s="9">
        <v>218</v>
      </c>
      <c r="D4" s="8">
        <v>60.8</v>
      </c>
      <c r="E4" s="8">
        <v>61.5</v>
      </c>
      <c r="F4" s="8">
        <v>72.5</v>
      </c>
      <c r="G4" s="8">
        <v>64.52</v>
      </c>
      <c r="H4" s="10">
        <v>75</v>
      </c>
      <c r="I4" s="10">
        <f t="shared" si="0"/>
        <v>68.712</v>
      </c>
    </row>
    <row r="5" s="2" customFormat="1" ht="20" customHeight="1" spans="1:9">
      <c r="A5" s="8" t="s">
        <v>275</v>
      </c>
      <c r="B5" s="8" t="s">
        <v>272</v>
      </c>
      <c r="C5" s="9">
        <v>219</v>
      </c>
      <c r="D5" s="8">
        <v>62.1</v>
      </c>
      <c r="E5" s="8">
        <v>56.5</v>
      </c>
      <c r="F5" s="8">
        <v>65.5</v>
      </c>
      <c r="G5" s="8">
        <v>61.44</v>
      </c>
      <c r="H5" s="10">
        <v>74.8</v>
      </c>
      <c r="I5" s="10">
        <f t="shared" si="0"/>
        <v>66.784</v>
      </c>
    </row>
    <row r="6" s="2" customFormat="1" ht="20" customHeight="1" spans="1:9">
      <c r="A6" s="8" t="s">
        <v>276</v>
      </c>
      <c r="B6" s="8" t="s">
        <v>277</v>
      </c>
      <c r="C6" s="9">
        <v>220</v>
      </c>
      <c r="D6" s="8">
        <v>68.4</v>
      </c>
      <c r="E6" s="8">
        <v>68</v>
      </c>
      <c r="F6" s="8">
        <v>0</v>
      </c>
      <c r="G6" s="8">
        <v>68.2</v>
      </c>
      <c r="H6" s="10">
        <v>75.8</v>
      </c>
      <c r="I6" s="10">
        <f t="shared" si="0"/>
        <v>71.24</v>
      </c>
    </row>
    <row r="7" s="2" customFormat="1" ht="20" customHeight="1" spans="1:9">
      <c r="A7" s="8" t="s">
        <v>278</v>
      </c>
      <c r="B7" s="8" t="s">
        <v>272</v>
      </c>
      <c r="C7" s="9">
        <v>221</v>
      </c>
      <c r="D7" s="8">
        <v>71.9</v>
      </c>
      <c r="E7" s="8">
        <v>56.5</v>
      </c>
      <c r="F7" s="8">
        <v>51</v>
      </c>
      <c r="G7" s="8">
        <v>61.01</v>
      </c>
      <c r="H7" s="10">
        <v>74.2</v>
      </c>
      <c r="I7" s="10">
        <f t="shared" si="0"/>
        <v>66.286</v>
      </c>
    </row>
    <row r="8" s="2" customFormat="1" ht="20" customHeight="1" spans="1:9">
      <c r="A8" s="8" t="s">
        <v>279</v>
      </c>
      <c r="B8" s="8" t="s">
        <v>272</v>
      </c>
      <c r="C8" s="9">
        <v>222</v>
      </c>
      <c r="D8" s="8">
        <v>59.1</v>
      </c>
      <c r="E8" s="8">
        <v>68.5</v>
      </c>
      <c r="F8" s="8">
        <v>57</v>
      </c>
      <c r="G8" s="8">
        <v>61.29</v>
      </c>
      <c r="H8" s="10">
        <v>74.6</v>
      </c>
      <c r="I8" s="10">
        <f t="shared" si="0"/>
        <v>66.614</v>
      </c>
    </row>
    <row r="9" s="2" customFormat="1" ht="20" customHeight="1" spans="1:9">
      <c r="A9" s="8" t="s">
        <v>280</v>
      </c>
      <c r="B9" s="8" t="s">
        <v>281</v>
      </c>
      <c r="C9" s="9">
        <v>223</v>
      </c>
      <c r="D9" s="8">
        <v>71.8</v>
      </c>
      <c r="E9" s="8">
        <v>61.5</v>
      </c>
      <c r="F9" s="8">
        <v>76</v>
      </c>
      <c r="G9" s="8">
        <v>69.97</v>
      </c>
      <c r="H9" s="10">
        <v>81.2</v>
      </c>
      <c r="I9" s="10">
        <f t="shared" si="0"/>
        <v>74.462</v>
      </c>
    </row>
    <row r="10" s="2" customFormat="1" ht="20" customHeight="1" spans="1:9">
      <c r="A10" s="8" t="s">
        <v>282</v>
      </c>
      <c r="B10" s="8" t="s">
        <v>272</v>
      </c>
      <c r="C10" s="9">
        <v>224</v>
      </c>
      <c r="D10" s="8">
        <v>56.5</v>
      </c>
      <c r="E10" s="8">
        <v>65.5</v>
      </c>
      <c r="F10" s="8">
        <v>61</v>
      </c>
      <c r="G10" s="8">
        <v>60.55</v>
      </c>
      <c r="H10" s="10">
        <v>77.2</v>
      </c>
      <c r="I10" s="10">
        <f t="shared" si="0"/>
        <v>67.21</v>
      </c>
    </row>
    <row r="11" s="2" customFormat="1" ht="20" customHeight="1" spans="1:9">
      <c r="A11" s="8" t="s">
        <v>283</v>
      </c>
      <c r="B11" s="8" t="s">
        <v>277</v>
      </c>
      <c r="C11" s="9">
        <v>225</v>
      </c>
      <c r="D11" s="8">
        <v>62.1</v>
      </c>
      <c r="E11" s="8">
        <v>72</v>
      </c>
      <c r="F11" s="8">
        <v>0</v>
      </c>
      <c r="G11" s="8">
        <v>67.05</v>
      </c>
      <c r="H11" s="10">
        <v>76.2</v>
      </c>
      <c r="I11" s="10">
        <f t="shared" si="0"/>
        <v>70.71</v>
      </c>
    </row>
    <row r="12" s="2" customFormat="1" ht="20" customHeight="1" spans="1:9">
      <c r="A12" s="8" t="s">
        <v>284</v>
      </c>
      <c r="B12" s="8" t="s">
        <v>272</v>
      </c>
      <c r="C12" s="9">
        <v>226</v>
      </c>
      <c r="D12" s="8">
        <v>56.6</v>
      </c>
      <c r="E12" s="8">
        <v>67.5</v>
      </c>
      <c r="F12" s="8">
        <v>60</v>
      </c>
      <c r="G12" s="8">
        <v>60.89</v>
      </c>
      <c r="H12" s="10">
        <v>77</v>
      </c>
      <c r="I12" s="10">
        <f t="shared" si="0"/>
        <v>67.334</v>
      </c>
    </row>
    <row r="13" s="2" customFormat="1" ht="20" customHeight="1" spans="1:9">
      <c r="A13" s="8" t="s">
        <v>285</v>
      </c>
      <c r="B13" s="8" t="s">
        <v>272</v>
      </c>
      <c r="C13" s="9">
        <v>227</v>
      </c>
      <c r="D13" s="8">
        <v>74.7</v>
      </c>
      <c r="E13" s="8">
        <v>59.5</v>
      </c>
      <c r="F13" s="8">
        <v>54</v>
      </c>
      <c r="G13" s="8">
        <v>63.93</v>
      </c>
      <c r="H13" s="10">
        <v>74.8</v>
      </c>
      <c r="I13" s="10">
        <f t="shared" si="0"/>
        <v>68.278</v>
      </c>
    </row>
    <row r="14" s="2" customFormat="1" ht="20" customHeight="1" spans="1:9">
      <c r="A14" s="8" t="s">
        <v>286</v>
      </c>
      <c r="B14" s="8" t="s">
        <v>272</v>
      </c>
      <c r="C14" s="9">
        <v>228</v>
      </c>
      <c r="D14" s="8">
        <v>52.2</v>
      </c>
      <c r="E14" s="8">
        <v>66</v>
      </c>
      <c r="F14" s="8">
        <v>77.5</v>
      </c>
      <c r="G14" s="8">
        <v>63.93</v>
      </c>
      <c r="H14" s="10">
        <v>72.8</v>
      </c>
      <c r="I14" s="10">
        <f t="shared" si="0"/>
        <v>67.478</v>
      </c>
    </row>
    <row r="15" s="2" customFormat="1" ht="20" customHeight="1" spans="1:9">
      <c r="A15" s="8" t="s">
        <v>287</v>
      </c>
      <c r="B15" s="8" t="s">
        <v>281</v>
      </c>
      <c r="C15" s="9">
        <v>229</v>
      </c>
      <c r="D15" s="8">
        <v>57.2</v>
      </c>
      <c r="E15" s="8">
        <v>52.5</v>
      </c>
      <c r="F15" s="8">
        <v>65</v>
      </c>
      <c r="G15" s="8">
        <v>58.13</v>
      </c>
      <c r="H15" s="10">
        <v>72</v>
      </c>
      <c r="I15" s="10">
        <f t="shared" si="0"/>
        <v>63.678</v>
      </c>
    </row>
    <row r="16" s="2" customFormat="1" ht="20" customHeight="1" spans="1:9">
      <c r="A16" s="8" t="s">
        <v>288</v>
      </c>
      <c r="B16" s="8" t="s">
        <v>272</v>
      </c>
      <c r="C16" s="9">
        <v>230</v>
      </c>
      <c r="D16" s="8">
        <v>62.9</v>
      </c>
      <c r="E16" s="8">
        <v>68</v>
      </c>
      <c r="F16" s="8">
        <v>60</v>
      </c>
      <c r="G16" s="8">
        <v>63.56</v>
      </c>
      <c r="H16" s="10">
        <v>77.6</v>
      </c>
      <c r="I16" s="10">
        <f t="shared" si="0"/>
        <v>69.176</v>
      </c>
    </row>
    <row r="17" s="3" customFormat="1" ht="20" customHeight="1" spans="1:9">
      <c r="A17" s="8" t="s">
        <v>289</v>
      </c>
      <c r="B17" s="8" t="s">
        <v>272</v>
      </c>
      <c r="C17" s="9">
        <v>231</v>
      </c>
      <c r="D17" s="8">
        <v>58.3</v>
      </c>
      <c r="E17" s="8">
        <v>59</v>
      </c>
      <c r="F17" s="8">
        <v>71</v>
      </c>
      <c r="G17" s="8">
        <v>62.32</v>
      </c>
      <c r="H17" s="10">
        <v>74</v>
      </c>
      <c r="I17" s="10">
        <f t="shared" si="0"/>
        <v>66.992</v>
      </c>
    </row>
    <row r="18" s="3" customFormat="1" ht="20" customHeight="1" spans="1:9">
      <c r="A18" s="8" t="s">
        <v>290</v>
      </c>
      <c r="B18" s="8" t="s">
        <v>277</v>
      </c>
      <c r="C18" s="9">
        <v>232</v>
      </c>
      <c r="D18" s="8">
        <v>71</v>
      </c>
      <c r="E18" s="8">
        <v>66</v>
      </c>
      <c r="F18" s="8">
        <v>0</v>
      </c>
      <c r="G18" s="8">
        <v>68.5</v>
      </c>
      <c r="H18" s="10">
        <v>76.6</v>
      </c>
      <c r="I18" s="10">
        <f t="shared" si="0"/>
        <v>71.74</v>
      </c>
    </row>
    <row r="19" s="3" customFormat="1" ht="20" customHeight="1" spans="1:9">
      <c r="A19" s="8" t="s">
        <v>291</v>
      </c>
      <c r="B19" s="8" t="s">
        <v>281</v>
      </c>
      <c r="C19" s="9">
        <v>233</v>
      </c>
      <c r="D19" s="8">
        <v>47.4</v>
      </c>
      <c r="E19" s="8">
        <v>56</v>
      </c>
      <c r="F19" s="8">
        <v>54</v>
      </c>
      <c r="G19" s="8">
        <v>51.96</v>
      </c>
      <c r="H19" s="10">
        <v>0</v>
      </c>
      <c r="I19" s="10">
        <f t="shared" si="0"/>
        <v>31.176</v>
      </c>
    </row>
    <row r="20" s="2" customFormat="1" ht="14" spans="8:9">
      <c r="H20" s="11"/>
      <c r="I20" s="11"/>
    </row>
  </sheetData>
  <sortState ref="A2:AY19">
    <sortCondition ref="C2:C19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K11" sqref="K11"/>
    </sheetView>
  </sheetViews>
  <sheetFormatPr defaultColWidth="8.72727272727273" defaultRowHeight="12.5"/>
  <cols>
    <col min="1" max="1" width="16.1818181818182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8" t="s">
        <v>35</v>
      </c>
      <c r="B2" s="8" t="s">
        <v>36</v>
      </c>
      <c r="C2" s="9">
        <v>22</v>
      </c>
      <c r="D2" s="8">
        <v>72.9</v>
      </c>
      <c r="E2" s="8">
        <v>74.5</v>
      </c>
      <c r="F2" s="8">
        <v>0</v>
      </c>
      <c r="G2" s="8">
        <v>73.7</v>
      </c>
      <c r="H2" s="10">
        <v>81.8</v>
      </c>
      <c r="I2" s="10">
        <f>G2*60%+H2*40%</f>
        <v>76.94</v>
      </c>
    </row>
    <row r="3" s="2" customFormat="1" ht="20" customHeight="1" spans="1:9">
      <c r="A3" s="8" t="s">
        <v>37</v>
      </c>
      <c r="B3" s="8" t="s">
        <v>38</v>
      </c>
      <c r="C3" s="9">
        <v>23</v>
      </c>
      <c r="D3" s="8">
        <v>69.3</v>
      </c>
      <c r="E3" s="8">
        <v>67.5</v>
      </c>
      <c r="F3" s="8">
        <v>0</v>
      </c>
      <c r="G3" s="8">
        <v>68.4</v>
      </c>
      <c r="H3" s="10">
        <v>81.2</v>
      </c>
      <c r="I3" s="10">
        <f t="shared" ref="I3:I22" si="0">G3*60%+H3*40%</f>
        <v>73.52</v>
      </c>
    </row>
    <row r="4" s="2" customFormat="1" ht="20" customHeight="1" spans="1:9">
      <c r="A4" s="8" t="s">
        <v>39</v>
      </c>
      <c r="B4" s="8" t="s">
        <v>40</v>
      </c>
      <c r="C4" s="9">
        <v>24</v>
      </c>
      <c r="D4" s="8">
        <v>58.9</v>
      </c>
      <c r="E4" s="8">
        <v>70.5</v>
      </c>
      <c r="F4" s="8">
        <v>0</v>
      </c>
      <c r="G4" s="8">
        <v>64.7</v>
      </c>
      <c r="H4" s="10">
        <v>74.8</v>
      </c>
      <c r="I4" s="10">
        <f t="shared" si="0"/>
        <v>68.74</v>
      </c>
    </row>
    <row r="5" s="2" customFormat="1" ht="20" customHeight="1" spans="1:9">
      <c r="A5" s="8" t="s">
        <v>41</v>
      </c>
      <c r="B5" s="8" t="s">
        <v>36</v>
      </c>
      <c r="C5" s="9">
        <v>25</v>
      </c>
      <c r="D5" s="8">
        <v>65.5</v>
      </c>
      <c r="E5" s="8">
        <v>75.5</v>
      </c>
      <c r="F5" s="8">
        <v>0</v>
      </c>
      <c r="G5" s="8">
        <v>70.5</v>
      </c>
      <c r="H5" s="10">
        <v>77</v>
      </c>
      <c r="I5" s="10">
        <f t="shared" si="0"/>
        <v>73.1</v>
      </c>
    </row>
    <row r="6" s="2" customFormat="1" ht="20" customHeight="1" spans="1:9">
      <c r="A6" s="8" t="s">
        <v>42</v>
      </c>
      <c r="B6" s="8" t="s">
        <v>38</v>
      </c>
      <c r="C6" s="9">
        <v>26</v>
      </c>
      <c r="D6" s="8">
        <v>62.9</v>
      </c>
      <c r="E6" s="8">
        <v>68.5</v>
      </c>
      <c r="F6" s="8">
        <v>0</v>
      </c>
      <c r="G6" s="8">
        <v>65.7</v>
      </c>
      <c r="H6" s="10">
        <v>74.8</v>
      </c>
      <c r="I6" s="10">
        <f t="shared" si="0"/>
        <v>69.34</v>
      </c>
    </row>
    <row r="7" s="2" customFormat="1" ht="20" customHeight="1" spans="1:9">
      <c r="A7" s="8" t="s">
        <v>43</v>
      </c>
      <c r="B7" s="8" t="s">
        <v>44</v>
      </c>
      <c r="C7" s="9">
        <v>27</v>
      </c>
      <c r="D7" s="8">
        <v>71.2</v>
      </c>
      <c r="E7" s="8">
        <v>61</v>
      </c>
      <c r="F7" s="8">
        <v>58</v>
      </c>
      <c r="G7" s="8">
        <v>64.18</v>
      </c>
      <c r="H7" s="10">
        <v>58.8</v>
      </c>
      <c r="I7" s="10">
        <f t="shared" si="0"/>
        <v>62.028</v>
      </c>
    </row>
    <row r="8" s="2" customFormat="1" ht="20" customHeight="1" spans="1:9">
      <c r="A8" s="8" t="s">
        <v>45</v>
      </c>
      <c r="B8" s="8" t="s">
        <v>38</v>
      </c>
      <c r="C8" s="9">
        <v>28</v>
      </c>
      <c r="D8" s="8">
        <v>69.3</v>
      </c>
      <c r="E8" s="8">
        <v>67.5</v>
      </c>
      <c r="F8" s="8">
        <v>0</v>
      </c>
      <c r="G8" s="8">
        <v>68.4</v>
      </c>
      <c r="H8" s="10">
        <v>76.6</v>
      </c>
      <c r="I8" s="10">
        <f t="shared" si="0"/>
        <v>71.68</v>
      </c>
    </row>
    <row r="9" s="2" customFormat="1" ht="20" customHeight="1" spans="1:9">
      <c r="A9" s="8" t="s">
        <v>46</v>
      </c>
      <c r="B9" s="8" t="s">
        <v>44</v>
      </c>
      <c r="C9" s="9">
        <v>29</v>
      </c>
      <c r="D9" s="8">
        <v>69.1</v>
      </c>
      <c r="E9" s="8">
        <v>69</v>
      </c>
      <c r="F9" s="8">
        <v>63</v>
      </c>
      <c r="G9" s="8">
        <v>67.24</v>
      </c>
      <c r="H9" s="10">
        <v>77.4</v>
      </c>
      <c r="I9" s="10">
        <f t="shared" si="0"/>
        <v>71.304</v>
      </c>
    </row>
    <row r="10" s="2" customFormat="1" ht="20" customHeight="1" spans="1:9">
      <c r="A10" s="8" t="s">
        <v>47</v>
      </c>
      <c r="B10" s="8" t="s">
        <v>38</v>
      </c>
      <c r="C10" s="9">
        <v>30</v>
      </c>
      <c r="D10" s="8">
        <v>66.4</v>
      </c>
      <c r="E10" s="8">
        <v>61.5</v>
      </c>
      <c r="F10" s="8">
        <v>0</v>
      </c>
      <c r="G10" s="8">
        <v>63.95</v>
      </c>
      <c r="H10" s="10">
        <v>76.6</v>
      </c>
      <c r="I10" s="10">
        <f t="shared" si="0"/>
        <v>69.01</v>
      </c>
    </row>
    <row r="11" s="2" customFormat="1" ht="20" customHeight="1" spans="1:9">
      <c r="A11" s="8" t="s">
        <v>48</v>
      </c>
      <c r="B11" s="8" t="s">
        <v>49</v>
      </c>
      <c r="C11" s="9">
        <v>31</v>
      </c>
      <c r="D11" s="8">
        <v>65.7</v>
      </c>
      <c r="E11" s="8">
        <v>79</v>
      </c>
      <c r="F11" s="8">
        <v>62</v>
      </c>
      <c r="G11" s="8">
        <v>68.58</v>
      </c>
      <c r="H11" s="10">
        <v>78</v>
      </c>
      <c r="I11" s="10">
        <f t="shared" si="0"/>
        <v>72.348</v>
      </c>
    </row>
    <row r="12" s="2" customFormat="1" ht="20" customHeight="1" spans="1:9">
      <c r="A12" s="8" t="s">
        <v>50</v>
      </c>
      <c r="B12" s="8" t="s">
        <v>51</v>
      </c>
      <c r="C12" s="9">
        <v>32</v>
      </c>
      <c r="D12" s="8">
        <v>67.2</v>
      </c>
      <c r="E12" s="8">
        <v>58</v>
      </c>
      <c r="F12" s="8">
        <v>60</v>
      </c>
      <c r="G12" s="8">
        <v>62.28</v>
      </c>
      <c r="H12" s="10">
        <v>76.2</v>
      </c>
      <c r="I12" s="10">
        <f t="shared" si="0"/>
        <v>67.848</v>
      </c>
    </row>
    <row r="13" s="2" customFormat="1" ht="20" customHeight="1" spans="1:9">
      <c r="A13" s="8" t="s">
        <v>52</v>
      </c>
      <c r="B13" s="8" t="s">
        <v>38</v>
      </c>
      <c r="C13" s="9">
        <v>33</v>
      </c>
      <c r="D13" s="8">
        <v>65.2</v>
      </c>
      <c r="E13" s="8">
        <v>61</v>
      </c>
      <c r="F13" s="8">
        <v>0</v>
      </c>
      <c r="G13" s="8">
        <v>63.1</v>
      </c>
      <c r="H13" s="10">
        <v>74.2</v>
      </c>
      <c r="I13" s="10">
        <f t="shared" si="0"/>
        <v>67.54</v>
      </c>
    </row>
    <row r="14" s="2" customFormat="1" ht="20" customHeight="1" spans="1:9">
      <c r="A14" s="8" t="s">
        <v>53</v>
      </c>
      <c r="B14" s="8" t="s">
        <v>44</v>
      </c>
      <c r="C14" s="9">
        <v>34</v>
      </c>
      <c r="D14" s="8">
        <v>65.6</v>
      </c>
      <c r="E14" s="8">
        <v>71</v>
      </c>
      <c r="F14" s="8">
        <v>62.5</v>
      </c>
      <c r="G14" s="8">
        <v>66.29</v>
      </c>
      <c r="H14" s="10">
        <v>78.8</v>
      </c>
      <c r="I14" s="10">
        <f t="shared" si="0"/>
        <v>71.294</v>
      </c>
    </row>
    <row r="15" s="2" customFormat="1" ht="20" customHeight="1" spans="1:9">
      <c r="A15" s="8" t="s">
        <v>54</v>
      </c>
      <c r="B15" s="8" t="s">
        <v>38</v>
      </c>
      <c r="C15" s="9">
        <v>35</v>
      </c>
      <c r="D15" s="8">
        <v>63</v>
      </c>
      <c r="E15" s="8">
        <v>66.5</v>
      </c>
      <c r="F15" s="8">
        <v>0</v>
      </c>
      <c r="G15" s="8">
        <v>64.75</v>
      </c>
      <c r="H15" s="10">
        <v>74.6</v>
      </c>
      <c r="I15" s="10">
        <f t="shared" si="0"/>
        <v>68.69</v>
      </c>
    </row>
    <row r="16" s="2" customFormat="1" ht="20" customHeight="1" spans="1:9">
      <c r="A16" s="8" t="s">
        <v>55</v>
      </c>
      <c r="B16" s="8" t="s">
        <v>36</v>
      </c>
      <c r="C16" s="9">
        <v>36</v>
      </c>
      <c r="D16" s="8">
        <v>72.8</v>
      </c>
      <c r="E16" s="8">
        <v>71</v>
      </c>
      <c r="F16" s="8">
        <v>0</v>
      </c>
      <c r="G16" s="8">
        <v>71.9</v>
      </c>
      <c r="H16" s="10">
        <v>74</v>
      </c>
      <c r="I16" s="10">
        <f t="shared" si="0"/>
        <v>72.74</v>
      </c>
    </row>
    <row r="17" s="2" customFormat="1" ht="20" customHeight="1" spans="1:9">
      <c r="A17" s="8" t="s">
        <v>56</v>
      </c>
      <c r="B17" s="8" t="s">
        <v>40</v>
      </c>
      <c r="C17" s="9">
        <v>37</v>
      </c>
      <c r="D17" s="8">
        <v>69.4</v>
      </c>
      <c r="E17" s="8">
        <v>62</v>
      </c>
      <c r="F17" s="8">
        <v>0</v>
      </c>
      <c r="G17" s="8">
        <v>65.7</v>
      </c>
      <c r="H17" s="10">
        <v>73.4</v>
      </c>
      <c r="I17" s="10">
        <f t="shared" si="0"/>
        <v>68.78</v>
      </c>
    </row>
    <row r="18" s="2" customFormat="1" ht="20" customHeight="1" spans="1:9">
      <c r="A18" s="8" t="s">
        <v>57</v>
      </c>
      <c r="B18" s="8" t="s">
        <v>51</v>
      </c>
      <c r="C18" s="9">
        <v>38</v>
      </c>
      <c r="D18" s="8">
        <v>68.4</v>
      </c>
      <c r="E18" s="8">
        <v>65</v>
      </c>
      <c r="F18" s="8">
        <v>46</v>
      </c>
      <c r="G18" s="8">
        <v>60.66</v>
      </c>
      <c r="H18" s="10">
        <v>79.4</v>
      </c>
      <c r="I18" s="10">
        <f t="shared" si="0"/>
        <v>68.156</v>
      </c>
    </row>
    <row r="19" s="2" customFormat="1" ht="20" customHeight="1" spans="1:9">
      <c r="A19" s="8" t="s">
        <v>58</v>
      </c>
      <c r="B19" s="8" t="s">
        <v>51</v>
      </c>
      <c r="C19" s="9">
        <v>39</v>
      </c>
      <c r="D19" s="8">
        <v>63.8</v>
      </c>
      <c r="E19" s="8">
        <v>56.5</v>
      </c>
      <c r="F19" s="8">
        <v>62.5</v>
      </c>
      <c r="G19" s="8">
        <v>61.22</v>
      </c>
      <c r="H19" s="10">
        <v>73.4</v>
      </c>
      <c r="I19" s="10">
        <f t="shared" si="0"/>
        <v>66.092</v>
      </c>
    </row>
    <row r="20" s="2" customFormat="1" ht="20" customHeight="1" spans="1:9">
      <c r="A20" s="8" t="s">
        <v>59</v>
      </c>
      <c r="B20" s="8" t="s">
        <v>49</v>
      </c>
      <c r="C20" s="9">
        <v>40</v>
      </c>
      <c r="D20" s="8">
        <v>70.2</v>
      </c>
      <c r="E20" s="8">
        <v>64</v>
      </c>
      <c r="F20" s="8">
        <v>54.5</v>
      </c>
      <c r="G20" s="8">
        <v>63.63</v>
      </c>
      <c r="H20" s="10">
        <v>74.2</v>
      </c>
      <c r="I20" s="10">
        <f t="shared" si="0"/>
        <v>67.858</v>
      </c>
    </row>
    <row r="21" s="2" customFormat="1" ht="20" customHeight="1" spans="1:9">
      <c r="A21" s="8" t="s">
        <v>60</v>
      </c>
      <c r="B21" s="8" t="s">
        <v>40</v>
      </c>
      <c r="C21" s="9">
        <v>41</v>
      </c>
      <c r="D21" s="8">
        <v>63.8</v>
      </c>
      <c r="E21" s="8">
        <v>65.5</v>
      </c>
      <c r="F21" s="8">
        <v>0</v>
      </c>
      <c r="G21" s="8">
        <v>64.65</v>
      </c>
      <c r="H21" s="10">
        <v>74.6</v>
      </c>
      <c r="I21" s="10">
        <f t="shared" si="0"/>
        <v>68.63</v>
      </c>
    </row>
    <row r="22" s="2" customFormat="1" ht="20" customHeight="1" spans="1:9">
      <c r="A22" s="8" t="s">
        <v>61</v>
      </c>
      <c r="B22" s="8" t="s">
        <v>49</v>
      </c>
      <c r="C22" s="9">
        <v>42</v>
      </c>
      <c r="D22" s="8">
        <v>67.4</v>
      </c>
      <c r="E22" s="8">
        <v>66.5</v>
      </c>
      <c r="F22" s="8">
        <v>54.5</v>
      </c>
      <c r="G22" s="8">
        <v>63.26</v>
      </c>
      <c r="H22" s="10">
        <v>0</v>
      </c>
      <c r="I22" s="10">
        <f t="shared" si="0"/>
        <v>37.956</v>
      </c>
    </row>
    <row r="23" s="2" customFormat="1" ht="14" spans="8:9">
      <c r="H23" s="11"/>
      <c r="I23" s="11"/>
    </row>
  </sheetData>
  <sortState ref="A2:AY22">
    <sortCondition ref="C2:C22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H1" sqref="H$1:I$1048576"/>
    </sheetView>
  </sheetViews>
  <sheetFormatPr defaultColWidth="8.72727272727273" defaultRowHeight="12.5"/>
  <cols>
    <col min="1" max="1" width="14.8181818181818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8" t="s">
        <v>62</v>
      </c>
      <c r="B2" s="8" t="s">
        <v>63</v>
      </c>
      <c r="C2" s="9">
        <v>43</v>
      </c>
      <c r="D2" s="8">
        <v>51.3</v>
      </c>
      <c r="E2" s="8">
        <v>63.5</v>
      </c>
      <c r="F2" s="8">
        <v>0</v>
      </c>
      <c r="G2" s="8">
        <v>57.4</v>
      </c>
      <c r="H2" s="10">
        <v>75</v>
      </c>
      <c r="I2" s="10">
        <f>G2*60%+H2*40%</f>
        <v>64.44</v>
      </c>
    </row>
    <row r="3" s="2" customFormat="1" ht="20" customHeight="1" spans="1:9">
      <c r="A3" s="8" t="s">
        <v>64</v>
      </c>
      <c r="B3" s="8" t="s">
        <v>65</v>
      </c>
      <c r="C3" s="9">
        <v>44</v>
      </c>
      <c r="D3" s="8">
        <v>72</v>
      </c>
      <c r="E3" s="8">
        <v>65</v>
      </c>
      <c r="F3" s="8">
        <v>0</v>
      </c>
      <c r="G3" s="8">
        <v>68.5</v>
      </c>
      <c r="H3" s="10">
        <v>75.6</v>
      </c>
      <c r="I3" s="10">
        <f t="shared" ref="I3:I22" si="0">G3*60%+H3*40%</f>
        <v>71.34</v>
      </c>
    </row>
    <row r="4" s="2" customFormat="1" ht="20" customHeight="1" spans="1:9">
      <c r="A4" s="8" t="s">
        <v>66</v>
      </c>
      <c r="B4" s="8" t="s">
        <v>67</v>
      </c>
      <c r="C4" s="9">
        <v>45</v>
      </c>
      <c r="D4" s="8">
        <v>70</v>
      </c>
      <c r="E4" s="8">
        <v>67</v>
      </c>
      <c r="F4" s="8">
        <v>0</v>
      </c>
      <c r="G4" s="8">
        <v>68.5</v>
      </c>
      <c r="H4" s="10">
        <v>76.8</v>
      </c>
      <c r="I4" s="10">
        <f t="shared" si="0"/>
        <v>71.82</v>
      </c>
    </row>
    <row r="5" s="2" customFormat="1" ht="20" customHeight="1" spans="1:9">
      <c r="A5" s="8" t="s">
        <v>68</v>
      </c>
      <c r="B5" s="8" t="s">
        <v>63</v>
      </c>
      <c r="C5" s="9">
        <v>46</v>
      </c>
      <c r="D5" s="8">
        <v>60.1</v>
      </c>
      <c r="E5" s="8">
        <v>77.5</v>
      </c>
      <c r="F5" s="8">
        <v>0</v>
      </c>
      <c r="G5" s="8">
        <v>68.8</v>
      </c>
      <c r="H5" s="10">
        <v>79</v>
      </c>
      <c r="I5" s="10">
        <f t="shared" si="0"/>
        <v>72.88</v>
      </c>
    </row>
    <row r="6" s="2" customFormat="1" ht="20" customHeight="1" spans="1:9">
      <c r="A6" s="8" t="s">
        <v>69</v>
      </c>
      <c r="B6" s="8" t="s">
        <v>70</v>
      </c>
      <c r="C6" s="9">
        <v>47</v>
      </c>
      <c r="D6" s="8">
        <v>69.2</v>
      </c>
      <c r="E6" s="8">
        <v>73</v>
      </c>
      <c r="F6" s="8">
        <v>0</v>
      </c>
      <c r="G6" s="8">
        <v>71.1</v>
      </c>
      <c r="H6" s="10">
        <v>79.6</v>
      </c>
      <c r="I6" s="10">
        <f t="shared" si="0"/>
        <v>74.5</v>
      </c>
    </row>
    <row r="7" s="2" customFormat="1" ht="20" customHeight="1" spans="1:9">
      <c r="A7" s="8" t="s">
        <v>71</v>
      </c>
      <c r="B7" s="8" t="s">
        <v>72</v>
      </c>
      <c r="C7" s="9">
        <v>48</v>
      </c>
      <c r="D7" s="8">
        <v>69.2</v>
      </c>
      <c r="E7" s="8">
        <v>65</v>
      </c>
      <c r="F7" s="8">
        <v>71</v>
      </c>
      <c r="G7" s="8">
        <v>68.48</v>
      </c>
      <c r="H7" s="10">
        <v>77.6</v>
      </c>
      <c r="I7" s="10">
        <f t="shared" si="0"/>
        <v>72.128</v>
      </c>
    </row>
    <row r="8" s="2" customFormat="1" ht="20" customHeight="1" spans="1:9">
      <c r="A8" s="8" t="s">
        <v>73</v>
      </c>
      <c r="B8" s="8" t="s">
        <v>74</v>
      </c>
      <c r="C8" s="9">
        <v>49</v>
      </c>
      <c r="D8" s="8">
        <v>73.8</v>
      </c>
      <c r="E8" s="8">
        <v>67</v>
      </c>
      <c r="F8" s="8">
        <v>0</v>
      </c>
      <c r="G8" s="8">
        <v>70.4</v>
      </c>
      <c r="H8" s="10">
        <v>76.6</v>
      </c>
      <c r="I8" s="10">
        <f t="shared" si="0"/>
        <v>72.88</v>
      </c>
    </row>
    <row r="9" s="2" customFormat="1" ht="20" customHeight="1" spans="1:9">
      <c r="A9" s="8" t="s">
        <v>75</v>
      </c>
      <c r="B9" s="8" t="s">
        <v>70</v>
      </c>
      <c r="C9" s="9">
        <v>50</v>
      </c>
      <c r="D9" s="8">
        <v>67.6</v>
      </c>
      <c r="E9" s="8">
        <v>73</v>
      </c>
      <c r="F9" s="8">
        <v>0</v>
      </c>
      <c r="G9" s="8">
        <v>70.3</v>
      </c>
      <c r="H9" s="10">
        <v>79</v>
      </c>
      <c r="I9" s="10">
        <f t="shared" si="0"/>
        <v>73.78</v>
      </c>
    </row>
    <row r="10" s="2" customFormat="1" ht="20" customHeight="1" spans="1:9">
      <c r="A10" s="8" t="s">
        <v>76</v>
      </c>
      <c r="B10" s="8" t="s">
        <v>70</v>
      </c>
      <c r="C10" s="9">
        <v>51</v>
      </c>
      <c r="D10" s="8">
        <v>68.4</v>
      </c>
      <c r="E10" s="8">
        <v>67</v>
      </c>
      <c r="F10" s="8">
        <v>0</v>
      </c>
      <c r="G10" s="8">
        <v>67.7</v>
      </c>
      <c r="H10" s="10">
        <v>70.6</v>
      </c>
      <c r="I10" s="10">
        <f t="shared" si="0"/>
        <v>68.86</v>
      </c>
    </row>
    <row r="11" s="2" customFormat="1" ht="20" customHeight="1" spans="1:9">
      <c r="A11" s="8" t="s">
        <v>77</v>
      </c>
      <c r="B11" s="8" t="s">
        <v>70</v>
      </c>
      <c r="C11" s="9">
        <v>52</v>
      </c>
      <c r="D11" s="8">
        <v>74.6</v>
      </c>
      <c r="E11" s="8">
        <v>81.5</v>
      </c>
      <c r="F11" s="8">
        <v>0</v>
      </c>
      <c r="G11" s="8">
        <v>78.05</v>
      </c>
      <c r="H11" s="10">
        <v>77.4</v>
      </c>
      <c r="I11" s="10">
        <f t="shared" si="0"/>
        <v>77.79</v>
      </c>
    </row>
    <row r="12" s="2" customFormat="1" ht="20" customHeight="1" spans="1:9">
      <c r="A12" s="8" t="s">
        <v>78</v>
      </c>
      <c r="B12" s="8" t="s">
        <v>63</v>
      </c>
      <c r="C12" s="9">
        <v>53</v>
      </c>
      <c r="D12" s="8">
        <v>53</v>
      </c>
      <c r="E12" s="8">
        <v>61.5</v>
      </c>
      <c r="F12" s="8">
        <v>0</v>
      </c>
      <c r="G12" s="8">
        <v>57.25</v>
      </c>
      <c r="H12" s="10">
        <v>72.8</v>
      </c>
      <c r="I12" s="10">
        <f t="shared" si="0"/>
        <v>63.47</v>
      </c>
    </row>
    <row r="13" s="2" customFormat="1" ht="20" customHeight="1" spans="1:9">
      <c r="A13" s="8" t="s">
        <v>79</v>
      </c>
      <c r="B13" s="8" t="s">
        <v>65</v>
      </c>
      <c r="C13" s="9">
        <v>54</v>
      </c>
      <c r="D13" s="8">
        <v>69.4</v>
      </c>
      <c r="E13" s="8">
        <v>69</v>
      </c>
      <c r="F13" s="8">
        <v>0</v>
      </c>
      <c r="G13" s="8">
        <v>69.2</v>
      </c>
      <c r="H13" s="10">
        <v>74.8</v>
      </c>
      <c r="I13" s="10">
        <f t="shared" si="0"/>
        <v>71.44</v>
      </c>
    </row>
    <row r="14" s="2" customFormat="1" ht="20" customHeight="1" spans="1:9">
      <c r="A14" s="8" t="s">
        <v>80</v>
      </c>
      <c r="B14" s="8" t="s">
        <v>70</v>
      </c>
      <c r="C14" s="9">
        <v>55</v>
      </c>
      <c r="D14" s="8">
        <v>73.9</v>
      </c>
      <c r="E14" s="8">
        <v>67.5</v>
      </c>
      <c r="F14" s="8">
        <v>0</v>
      </c>
      <c r="G14" s="8">
        <v>70.7</v>
      </c>
      <c r="H14" s="10">
        <v>74.6</v>
      </c>
      <c r="I14" s="10">
        <f t="shared" si="0"/>
        <v>72.26</v>
      </c>
    </row>
    <row r="15" s="2" customFormat="1" ht="20" customHeight="1" spans="1:9">
      <c r="A15" s="8" t="s">
        <v>81</v>
      </c>
      <c r="B15" s="8" t="s">
        <v>72</v>
      </c>
      <c r="C15" s="9">
        <v>56</v>
      </c>
      <c r="D15" s="8">
        <v>57.6</v>
      </c>
      <c r="E15" s="8">
        <v>56.5</v>
      </c>
      <c r="F15" s="8">
        <v>63.5</v>
      </c>
      <c r="G15" s="8">
        <v>59.04</v>
      </c>
      <c r="H15" s="10">
        <v>75.4</v>
      </c>
      <c r="I15" s="10">
        <f t="shared" si="0"/>
        <v>65.584</v>
      </c>
    </row>
    <row r="16" s="2" customFormat="1" ht="20" customHeight="1" spans="1:9">
      <c r="A16" s="8" t="s">
        <v>82</v>
      </c>
      <c r="B16" s="8" t="s">
        <v>67</v>
      </c>
      <c r="C16" s="9">
        <v>57</v>
      </c>
      <c r="D16" s="8">
        <v>64.9</v>
      </c>
      <c r="E16" s="8">
        <v>72.5</v>
      </c>
      <c r="F16" s="8">
        <v>0</v>
      </c>
      <c r="G16" s="8">
        <v>68.7</v>
      </c>
      <c r="H16" s="10">
        <v>77.4</v>
      </c>
      <c r="I16" s="10">
        <f t="shared" si="0"/>
        <v>72.18</v>
      </c>
    </row>
    <row r="17" s="2" customFormat="1" ht="20" customHeight="1" spans="1:9">
      <c r="A17" s="8" t="s">
        <v>83</v>
      </c>
      <c r="B17" s="8" t="s">
        <v>65</v>
      </c>
      <c r="C17" s="9">
        <v>58</v>
      </c>
      <c r="D17" s="8">
        <v>69.1</v>
      </c>
      <c r="E17" s="8">
        <v>73</v>
      </c>
      <c r="F17" s="8">
        <v>0</v>
      </c>
      <c r="G17" s="8">
        <v>71.05</v>
      </c>
      <c r="H17" s="10">
        <v>77.8</v>
      </c>
      <c r="I17" s="10">
        <f t="shared" si="0"/>
        <v>73.75</v>
      </c>
    </row>
    <row r="18" s="2" customFormat="1" ht="20" customHeight="1" spans="1:9">
      <c r="A18" s="8" t="s">
        <v>84</v>
      </c>
      <c r="B18" s="8" t="s">
        <v>67</v>
      </c>
      <c r="C18" s="9">
        <v>59</v>
      </c>
      <c r="D18" s="8">
        <v>67.4</v>
      </c>
      <c r="E18" s="8">
        <v>68</v>
      </c>
      <c r="F18" s="8">
        <v>0</v>
      </c>
      <c r="G18" s="8">
        <v>67.7</v>
      </c>
      <c r="H18" s="10">
        <v>73.6</v>
      </c>
      <c r="I18" s="10">
        <f t="shared" si="0"/>
        <v>70.06</v>
      </c>
    </row>
    <row r="19" s="2" customFormat="1" ht="20" customHeight="1" spans="1:9">
      <c r="A19" s="8" t="s">
        <v>85</v>
      </c>
      <c r="B19" s="8" t="s">
        <v>72</v>
      </c>
      <c r="C19" s="9">
        <v>60</v>
      </c>
      <c r="D19" s="8">
        <v>69.1</v>
      </c>
      <c r="E19" s="8">
        <v>61</v>
      </c>
      <c r="F19" s="8">
        <v>52</v>
      </c>
      <c r="G19" s="8">
        <v>61.54</v>
      </c>
      <c r="H19" s="10">
        <v>73.6</v>
      </c>
      <c r="I19" s="10">
        <f t="shared" si="0"/>
        <v>66.364</v>
      </c>
    </row>
    <row r="20" s="2" customFormat="1" ht="20" customHeight="1" spans="1:9">
      <c r="A20" s="8" t="s">
        <v>86</v>
      </c>
      <c r="B20" s="8" t="s">
        <v>70</v>
      </c>
      <c r="C20" s="9">
        <v>61</v>
      </c>
      <c r="D20" s="8">
        <v>67.4</v>
      </c>
      <c r="E20" s="8">
        <v>68</v>
      </c>
      <c r="F20" s="8">
        <v>0</v>
      </c>
      <c r="G20" s="8">
        <v>67.7</v>
      </c>
      <c r="H20" s="10">
        <v>72.4</v>
      </c>
      <c r="I20" s="10">
        <f t="shared" si="0"/>
        <v>69.58</v>
      </c>
    </row>
    <row r="21" s="2" customFormat="1" ht="20" customHeight="1" spans="1:9">
      <c r="A21" s="8" t="s">
        <v>87</v>
      </c>
      <c r="B21" s="8" t="s">
        <v>74</v>
      </c>
      <c r="C21" s="9">
        <v>62</v>
      </c>
      <c r="D21" s="8">
        <v>78.3</v>
      </c>
      <c r="E21" s="8">
        <v>67</v>
      </c>
      <c r="F21" s="8">
        <v>0</v>
      </c>
      <c r="G21" s="8">
        <v>72.65</v>
      </c>
      <c r="H21" s="10">
        <v>77.6</v>
      </c>
      <c r="I21" s="10">
        <f t="shared" si="0"/>
        <v>74.63</v>
      </c>
    </row>
    <row r="22" s="2" customFormat="1" ht="20" customHeight="1" spans="1:9">
      <c r="A22" s="8" t="s">
        <v>88</v>
      </c>
      <c r="B22" s="8" t="s">
        <v>74</v>
      </c>
      <c r="C22" s="9">
        <v>63</v>
      </c>
      <c r="D22" s="8">
        <v>72.8</v>
      </c>
      <c r="E22" s="8">
        <v>67</v>
      </c>
      <c r="F22" s="8">
        <v>0</v>
      </c>
      <c r="G22" s="8">
        <v>69.9</v>
      </c>
      <c r="H22" s="10">
        <v>76</v>
      </c>
      <c r="I22" s="10">
        <f t="shared" si="0"/>
        <v>72.34</v>
      </c>
    </row>
  </sheetData>
  <sortState ref="A2:AY22">
    <sortCondition ref="C2:C22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H1" sqref="H$1:I$1048576"/>
    </sheetView>
  </sheetViews>
  <sheetFormatPr defaultColWidth="8.72727272727273" defaultRowHeight="12.5"/>
  <cols>
    <col min="1" max="1" width="15.1818181818182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8" t="s">
        <v>89</v>
      </c>
      <c r="B2" s="8" t="s">
        <v>90</v>
      </c>
      <c r="C2" s="9">
        <v>64</v>
      </c>
      <c r="D2" s="8">
        <v>65.4</v>
      </c>
      <c r="E2" s="8">
        <v>65</v>
      </c>
      <c r="F2" s="8">
        <v>0</v>
      </c>
      <c r="G2" s="8">
        <v>65.2</v>
      </c>
      <c r="H2" s="10">
        <v>75.6</v>
      </c>
      <c r="I2" s="10">
        <f>G2*60%+H2*40%</f>
        <v>69.36</v>
      </c>
    </row>
    <row r="3" s="2" customFormat="1" ht="20" customHeight="1" spans="1:9">
      <c r="A3" s="8" t="s">
        <v>91</v>
      </c>
      <c r="B3" s="8" t="s">
        <v>90</v>
      </c>
      <c r="C3" s="9">
        <v>65</v>
      </c>
      <c r="D3" s="8">
        <v>68.2</v>
      </c>
      <c r="E3" s="8">
        <v>72</v>
      </c>
      <c r="F3" s="8">
        <v>0</v>
      </c>
      <c r="G3" s="8">
        <v>70.1</v>
      </c>
      <c r="H3" s="10">
        <v>77.6</v>
      </c>
      <c r="I3" s="10">
        <f t="shared" ref="I3:I19" si="0">G3*60%+H3*40%</f>
        <v>73.1</v>
      </c>
    </row>
    <row r="4" s="2" customFormat="1" ht="20" customHeight="1" spans="1:9">
      <c r="A4" s="8" t="s">
        <v>92</v>
      </c>
      <c r="B4" s="8" t="s">
        <v>90</v>
      </c>
      <c r="C4" s="9">
        <v>66</v>
      </c>
      <c r="D4" s="8">
        <v>73.8</v>
      </c>
      <c r="E4" s="8">
        <v>67.5</v>
      </c>
      <c r="F4" s="8">
        <v>0</v>
      </c>
      <c r="G4" s="8">
        <v>70.65</v>
      </c>
      <c r="H4" s="10">
        <v>73.6</v>
      </c>
      <c r="I4" s="10">
        <f t="shared" si="0"/>
        <v>71.83</v>
      </c>
    </row>
    <row r="5" s="2" customFormat="1" ht="20" customHeight="1" spans="1:9">
      <c r="A5" s="8" t="s">
        <v>93</v>
      </c>
      <c r="B5" s="8" t="s">
        <v>90</v>
      </c>
      <c r="C5" s="9">
        <v>67</v>
      </c>
      <c r="D5" s="8">
        <v>63.5</v>
      </c>
      <c r="E5" s="8">
        <v>63.5</v>
      </c>
      <c r="F5" s="8">
        <v>0</v>
      </c>
      <c r="G5" s="8">
        <v>63.5</v>
      </c>
      <c r="H5" s="10">
        <v>76.2</v>
      </c>
      <c r="I5" s="10">
        <f t="shared" si="0"/>
        <v>68.58</v>
      </c>
    </row>
    <row r="6" s="2" customFormat="1" ht="20" customHeight="1" spans="1:9">
      <c r="A6" s="8" t="s">
        <v>94</v>
      </c>
      <c r="B6" s="8" t="s">
        <v>95</v>
      </c>
      <c r="C6" s="9">
        <v>68</v>
      </c>
      <c r="D6" s="8">
        <v>62.2</v>
      </c>
      <c r="E6" s="8">
        <v>60</v>
      </c>
      <c r="F6" s="8">
        <v>58</v>
      </c>
      <c r="G6" s="8">
        <v>60.28</v>
      </c>
      <c r="H6" s="10">
        <v>74.6</v>
      </c>
      <c r="I6" s="10">
        <f t="shared" si="0"/>
        <v>66.008</v>
      </c>
    </row>
    <row r="7" s="2" customFormat="1" ht="20" customHeight="1" spans="1:9">
      <c r="A7" s="8" t="s">
        <v>96</v>
      </c>
      <c r="B7" s="8" t="s">
        <v>90</v>
      </c>
      <c r="C7" s="9">
        <v>69</v>
      </c>
      <c r="D7" s="8">
        <v>61</v>
      </c>
      <c r="E7" s="8">
        <v>71.5</v>
      </c>
      <c r="F7" s="8">
        <v>0</v>
      </c>
      <c r="G7" s="8">
        <v>66.25</v>
      </c>
      <c r="H7" s="10">
        <v>76</v>
      </c>
      <c r="I7" s="10">
        <f t="shared" si="0"/>
        <v>70.15</v>
      </c>
    </row>
    <row r="8" s="2" customFormat="1" ht="20" customHeight="1" spans="1:9">
      <c r="A8" s="8" t="s">
        <v>97</v>
      </c>
      <c r="B8" s="8" t="s">
        <v>95</v>
      </c>
      <c r="C8" s="9">
        <v>70</v>
      </c>
      <c r="D8" s="8">
        <v>64.7</v>
      </c>
      <c r="E8" s="8">
        <v>61</v>
      </c>
      <c r="F8" s="8">
        <v>49</v>
      </c>
      <c r="G8" s="8">
        <v>58.88</v>
      </c>
      <c r="H8" s="10">
        <v>77.2</v>
      </c>
      <c r="I8" s="10">
        <f t="shared" si="0"/>
        <v>66.208</v>
      </c>
    </row>
    <row r="9" s="2" customFormat="1" ht="20" customHeight="1" spans="1:9">
      <c r="A9" s="8" t="s">
        <v>98</v>
      </c>
      <c r="B9" s="8" t="s">
        <v>95</v>
      </c>
      <c r="C9" s="9">
        <v>71</v>
      </c>
      <c r="D9" s="8">
        <v>61</v>
      </c>
      <c r="E9" s="8">
        <v>70</v>
      </c>
      <c r="F9" s="8">
        <v>64.5</v>
      </c>
      <c r="G9" s="8">
        <v>64.75</v>
      </c>
      <c r="H9" s="10">
        <v>75.8</v>
      </c>
      <c r="I9" s="10">
        <f t="shared" si="0"/>
        <v>69.17</v>
      </c>
    </row>
    <row r="10" s="2" customFormat="1" ht="20" customHeight="1" spans="1:9">
      <c r="A10" s="8" t="s">
        <v>99</v>
      </c>
      <c r="B10" s="8" t="s">
        <v>90</v>
      </c>
      <c r="C10" s="9">
        <v>72</v>
      </c>
      <c r="D10" s="8">
        <v>69.3</v>
      </c>
      <c r="E10" s="8">
        <v>70</v>
      </c>
      <c r="F10" s="8">
        <v>0</v>
      </c>
      <c r="G10" s="8">
        <v>69.65</v>
      </c>
      <c r="H10" s="10">
        <v>79.4</v>
      </c>
      <c r="I10" s="10">
        <f t="shared" si="0"/>
        <v>73.55</v>
      </c>
    </row>
    <row r="11" s="2" customFormat="1" ht="20" customHeight="1" spans="1:9">
      <c r="A11" s="8" t="s">
        <v>100</v>
      </c>
      <c r="B11" s="8" t="s">
        <v>90</v>
      </c>
      <c r="C11" s="9">
        <v>73</v>
      </c>
      <c r="D11" s="8">
        <v>67.3</v>
      </c>
      <c r="E11" s="8">
        <v>65.5</v>
      </c>
      <c r="F11" s="8">
        <v>0</v>
      </c>
      <c r="G11" s="8">
        <v>66.4</v>
      </c>
      <c r="H11" s="10">
        <v>81.6</v>
      </c>
      <c r="I11" s="10">
        <f t="shared" si="0"/>
        <v>72.48</v>
      </c>
    </row>
    <row r="12" s="2" customFormat="1" ht="20" customHeight="1" spans="1:9">
      <c r="A12" s="8" t="s">
        <v>101</v>
      </c>
      <c r="B12" s="8" t="s">
        <v>90</v>
      </c>
      <c r="C12" s="9">
        <v>74</v>
      </c>
      <c r="D12" s="8">
        <v>60.2</v>
      </c>
      <c r="E12" s="8">
        <v>67</v>
      </c>
      <c r="F12" s="8">
        <v>0</v>
      </c>
      <c r="G12" s="8">
        <v>63.6</v>
      </c>
      <c r="H12" s="10">
        <v>75</v>
      </c>
      <c r="I12" s="10">
        <f t="shared" si="0"/>
        <v>68.16</v>
      </c>
    </row>
    <row r="13" s="2" customFormat="1" ht="20" customHeight="1" spans="1:9">
      <c r="A13" s="8" t="s">
        <v>102</v>
      </c>
      <c r="B13" s="8" t="s">
        <v>95</v>
      </c>
      <c r="C13" s="9">
        <v>75</v>
      </c>
      <c r="D13" s="8">
        <v>61.2</v>
      </c>
      <c r="E13" s="8">
        <v>56</v>
      </c>
      <c r="F13" s="8">
        <v>57.5</v>
      </c>
      <c r="G13" s="8">
        <v>58.53</v>
      </c>
      <c r="H13" s="10">
        <v>76.4</v>
      </c>
      <c r="I13" s="10">
        <f t="shared" si="0"/>
        <v>65.678</v>
      </c>
    </row>
    <row r="14" s="2" customFormat="1" ht="20" customHeight="1" spans="1:9">
      <c r="A14" s="8" t="s">
        <v>103</v>
      </c>
      <c r="B14" s="8" t="s">
        <v>95</v>
      </c>
      <c r="C14" s="9">
        <v>76</v>
      </c>
      <c r="D14" s="8">
        <v>68.3</v>
      </c>
      <c r="E14" s="8">
        <v>54.5</v>
      </c>
      <c r="F14" s="8">
        <v>60.5</v>
      </c>
      <c r="G14" s="8">
        <v>61.82</v>
      </c>
      <c r="H14" s="10">
        <v>78</v>
      </c>
      <c r="I14" s="10">
        <f t="shared" si="0"/>
        <v>68.292</v>
      </c>
    </row>
    <row r="15" s="2" customFormat="1" ht="20" customHeight="1" spans="1:9">
      <c r="A15" s="8" t="s">
        <v>104</v>
      </c>
      <c r="B15" s="8" t="s">
        <v>90</v>
      </c>
      <c r="C15" s="9">
        <v>77</v>
      </c>
      <c r="D15" s="8">
        <v>64.6</v>
      </c>
      <c r="E15" s="8">
        <v>66</v>
      </c>
      <c r="F15" s="8">
        <v>0</v>
      </c>
      <c r="G15" s="8">
        <v>65.3</v>
      </c>
      <c r="H15" s="10">
        <v>74</v>
      </c>
      <c r="I15" s="10">
        <f t="shared" si="0"/>
        <v>68.78</v>
      </c>
    </row>
    <row r="16" s="2" customFormat="1" ht="20" customHeight="1" spans="1:9">
      <c r="A16" s="8" t="s">
        <v>105</v>
      </c>
      <c r="B16" s="8" t="s">
        <v>95</v>
      </c>
      <c r="C16" s="9">
        <v>78</v>
      </c>
      <c r="D16" s="8">
        <v>54.6</v>
      </c>
      <c r="E16" s="8">
        <v>56</v>
      </c>
      <c r="F16" s="8">
        <v>61.5</v>
      </c>
      <c r="G16" s="8">
        <v>57.09</v>
      </c>
      <c r="H16" s="10">
        <v>73.4</v>
      </c>
      <c r="I16" s="10">
        <f t="shared" si="0"/>
        <v>63.614</v>
      </c>
    </row>
    <row r="17" s="2" customFormat="1" ht="20" customHeight="1" spans="1:9">
      <c r="A17" s="8" t="s">
        <v>106</v>
      </c>
      <c r="B17" s="8" t="s">
        <v>90</v>
      </c>
      <c r="C17" s="9">
        <v>79</v>
      </c>
      <c r="D17" s="8">
        <v>71</v>
      </c>
      <c r="E17" s="8">
        <v>62</v>
      </c>
      <c r="F17" s="8">
        <v>0</v>
      </c>
      <c r="G17" s="8">
        <v>66.5</v>
      </c>
      <c r="H17" s="10">
        <v>76</v>
      </c>
      <c r="I17" s="10">
        <f t="shared" si="0"/>
        <v>70.3</v>
      </c>
    </row>
    <row r="18" s="2" customFormat="1" ht="20" customHeight="1" spans="1:9">
      <c r="A18" s="8" t="s">
        <v>107</v>
      </c>
      <c r="B18" s="8" t="s">
        <v>90</v>
      </c>
      <c r="C18" s="9">
        <v>80</v>
      </c>
      <c r="D18" s="8">
        <v>61.8</v>
      </c>
      <c r="E18" s="8">
        <v>64.5</v>
      </c>
      <c r="F18" s="8">
        <v>0</v>
      </c>
      <c r="G18" s="8">
        <v>63.15</v>
      </c>
      <c r="H18" s="10">
        <v>74.6</v>
      </c>
      <c r="I18" s="10">
        <f t="shared" si="0"/>
        <v>67.73</v>
      </c>
    </row>
    <row r="19" s="2" customFormat="1" ht="20" customHeight="1" spans="1:9">
      <c r="A19" s="8" t="s">
        <v>108</v>
      </c>
      <c r="B19" s="8" t="s">
        <v>90</v>
      </c>
      <c r="C19" s="9">
        <v>81</v>
      </c>
      <c r="D19" s="8">
        <v>73.8</v>
      </c>
      <c r="E19" s="8">
        <v>50.5</v>
      </c>
      <c r="F19" s="8">
        <v>0</v>
      </c>
      <c r="G19" s="8">
        <v>62.15</v>
      </c>
      <c r="H19" s="10">
        <v>0</v>
      </c>
      <c r="I19" s="10">
        <f t="shared" si="0"/>
        <v>37.29</v>
      </c>
    </row>
  </sheetData>
  <sortState ref="A2:AY19">
    <sortCondition ref="C2:C19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J14" sqref="J14"/>
    </sheetView>
  </sheetViews>
  <sheetFormatPr defaultColWidth="8.72727272727273" defaultRowHeight="12.5"/>
  <cols>
    <col min="1" max="1" width="15.0909090909091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8" t="s">
        <v>109</v>
      </c>
      <c r="B2" s="8" t="s">
        <v>110</v>
      </c>
      <c r="C2" s="9">
        <v>82</v>
      </c>
      <c r="D2" s="8">
        <v>74.6</v>
      </c>
      <c r="E2" s="8">
        <v>69.5</v>
      </c>
      <c r="F2" s="8">
        <v>0</v>
      </c>
      <c r="G2" s="8">
        <v>72.05</v>
      </c>
      <c r="H2" s="10">
        <v>76.6</v>
      </c>
      <c r="I2" s="10">
        <f>G2*60%+H2*40%</f>
        <v>73.87</v>
      </c>
    </row>
    <row r="3" s="2" customFormat="1" ht="20" customHeight="1" spans="1:9">
      <c r="A3" s="8" t="s">
        <v>111</v>
      </c>
      <c r="B3" s="8" t="s">
        <v>110</v>
      </c>
      <c r="C3" s="9">
        <v>83</v>
      </c>
      <c r="D3" s="8">
        <v>74.8</v>
      </c>
      <c r="E3" s="8">
        <v>67.5</v>
      </c>
      <c r="F3" s="8">
        <v>0</v>
      </c>
      <c r="G3" s="8">
        <v>71.15</v>
      </c>
      <c r="H3" s="10">
        <v>74.2</v>
      </c>
      <c r="I3" s="10">
        <f t="shared" ref="I3:I19" si="0">G3*60%+H3*40%</f>
        <v>72.37</v>
      </c>
    </row>
    <row r="4" s="2" customFormat="1" ht="20" customHeight="1" spans="1:9">
      <c r="A4" s="8" t="s">
        <v>112</v>
      </c>
      <c r="B4" s="8" t="s">
        <v>110</v>
      </c>
      <c r="C4" s="9">
        <v>84</v>
      </c>
      <c r="D4" s="8">
        <v>71.1</v>
      </c>
      <c r="E4" s="8">
        <v>71.5</v>
      </c>
      <c r="F4" s="8">
        <v>0</v>
      </c>
      <c r="G4" s="8">
        <v>71.3</v>
      </c>
      <c r="H4" s="10">
        <v>75.6</v>
      </c>
      <c r="I4" s="10">
        <f t="shared" si="0"/>
        <v>73.02</v>
      </c>
    </row>
    <row r="5" s="2" customFormat="1" ht="20" customHeight="1" spans="1:9">
      <c r="A5" s="8" t="s">
        <v>113</v>
      </c>
      <c r="B5" s="8" t="s">
        <v>114</v>
      </c>
      <c r="C5" s="9">
        <v>85</v>
      </c>
      <c r="D5" s="8">
        <v>66.3</v>
      </c>
      <c r="E5" s="8">
        <v>69.5</v>
      </c>
      <c r="F5" s="8">
        <v>0</v>
      </c>
      <c r="G5" s="8">
        <v>67.9</v>
      </c>
      <c r="H5" s="10">
        <v>72.8</v>
      </c>
      <c r="I5" s="10">
        <f t="shared" si="0"/>
        <v>69.86</v>
      </c>
    </row>
    <row r="6" s="2" customFormat="1" ht="20" customHeight="1" spans="1:9">
      <c r="A6" s="8" t="s">
        <v>115</v>
      </c>
      <c r="B6" s="8" t="s">
        <v>110</v>
      </c>
      <c r="C6" s="9">
        <v>86</v>
      </c>
      <c r="D6" s="8">
        <v>66.5</v>
      </c>
      <c r="E6" s="8">
        <v>72.5</v>
      </c>
      <c r="F6" s="8">
        <v>0</v>
      </c>
      <c r="G6" s="8">
        <v>69.5</v>
      </c>
      <c r="H6" s="10">
        <v>75.6</v>
      </c>
      <c r="I6" s="10">
        <f t="shared" si="0"/>
        <v>71.94</v>
      </c>
    </row>
    <row r="7" s="2" customFormat="1" ht="20" customHeight="1" spans="1:9">
      <c r="A7" s="8" t="s">
        <v>116</v>
      </c>
      <c r="B7" s="8" t="s">
        <v>114</v>
      </c>
      <c r="C7" s="9">
        <v>87</v>
      </c>
      <c r="D7" s="8">
        <v>60.1</v>
      </c>
      <c r="E7" s="8">
        <v>67.5</v>
      </c>
      <c r="F7" s="8">
        <v>0</v>
      </c>
      <c r="G7" s="8">
        <v>63.8</v>
      </c>
      <c r="H7" s="10">
        <v>73.2</v>
      </c>
      <c r="I7" s="10">
        <f t="shared" si="0"/>
        <v>67.56</v>
      </c>
    </row>
    <row r="8" s="2" customFormat="1" ht="20" customHeight="1" spans="1:9">
      <c r="A8" s="8" t="s">
        <v>117</v>
      </c>
      <c r="B8" s="8" t="s">
        <v>110</v>
      </c>
      <c r="C8" s="9">
        <v>88</v>
      </c>
      <c r="D8" s="8">
        <v>76.6</v>
      </c>
      <c r="E8" s="8">
        <v>69</v>
      </c>
      <c r="F8" s="8">
        <v>0</v>
      </c>
      <c r="G8" s="8">
        <v>72.8</v>
      </c>
      <c r="H8" s="10">
        <v>75</v>
      </c>
      <c r="I8" s="10">
        <f t="shared" si="0"/>
        <v>73.68</v>
      </c>
    </row>
    <row r="9" s="2" customFormat="1" ht="20" customHeight="1" spans="1:9">
      <c r="A9" s="8" t="s">
        <v>118</v>
      </c>
      <c r="B9" s="8" t="s">
        <v>110</v>
      </c>
      <c r="C9" s="9">
        <v>89</v>
      </c>
      <c r="D9" s="8">
        <v>61.8</v>
      </c>
      <c r="E9" s="8">
        <v>74.5</v>
      </c>
      <c r="F9" s="8">
        <v>0</v>
      </c>
      <c r="G9" s="8">
        <v>68.15</v>
      </c>
      <c r="H9" s="10">
        <v>75.6</v>
      </c>
      <c r="I9" s="10">
        <f t="shared" si="0"/>
        <v>71.13</v>
      </c>
    </row>
    <row r="10" s="2" customFormat="1" ht="20" customHeight="1" spans="1:9">
      <c r="A10" s="8" t="s">
        <v>119</v>
      </c>
      <c r="B10" s="8" t="s">
        <v>110</v>
      </c>
      <c r="C10" s="9">
        <v>90</v>
      </c>
      <c r="D10" s="8">
        <v>74.6</v>
      </c>
      <c r="E10" s="8">
        <v>61.5</v>
      </c>
      <c r="F10" s="8">
        <v>0</v>
      </c>
      <c r="G10" s="8">
        <v>68.05</v>
      </c>
      <c r="H10" s="10">
        <v>74</v>
      </c>
      <c r="I10" s="10">
        <f t="shared" si="0"/>
        <v>70.43</v>
      </c>
    </row>
    <row r="11" s="2" customFormat="1" ht="20" customHeight="1" spans="1:9">
      <c r="A11" s="8" t="s">
        <v>120</v>
      </c>
      <c r="B11" s="8" t="s">
        <v>114</v>
      </c>
      <c r="C11" s="9">
        <v>91</v>
      </c>
      <c r="D11" s="8">
        <v>68.2</v>
      </c>
      <c r="E11" s="8">
        <v>60.5</v>
      </c>
      <c r="F11" s="8">
        <v>0</v>
      </c>
      <c r="G11" s="8">
        <v>64.35</v>
      </c>
      <c r="H11" s="10">
        <v>74.6</v>
      </c>
      <c r="I11" s="10">
        <f t="shared" si="0"/>
        <v>68.45</v>
      </c>
    </row>
    <row r="12" s="2" customFormat="1" ht="20" customHeight="1" spans="1:9">
      <c r="A12" s="8" t="s">
        <v>121</v>
      </c>
      <c r="B12" s="8" t="s">
        <v>110</v>
      </c>
      <c r="C12" s="9">
        <v>92</v>
      </c>
      <c r="D12" s="8">
        <v>71.1</v>
      </c>
      <c r="E12" s="8">
        <v>65</v>
      </c>
      <c r="F12" s="8">
        <v>0</v>
      </c>
      <c r="G12" s="8">
        <v>68.05</v>
      </c>
      <c r="H12" s="10">
        <v>12.4</v>
      </c>
      <c r="I12" s="10">
        <f t="shared" si="0"/>
        <v>45.79</v>
      </c>
    </row>
    <row r="13" s="2" customFormat="1" ht="20" customHeight="1" spans="1:9">
      <c r="A13" s="8" t="s">
        <v>122</v>
      </c>
      <c r="B13" s="8" t="s">
        <v>110</v>
      </c>
      <c r="C13" s="9">
        <v>93</v>
      </c>
      <c r="D13" s="8">
        <v>74.8</v>
      </c>
      <c r="E13" s="8">
        <v>68</v>
      </c>
      <c r="F13" s="8">
        <v>0</v>
      </c>
      <c r="G13" s="8">
        <v>71.4</v>
      </c>
      <c r="H13" s="10">
        <v>77.8</v>
      </c>
      <c r="I13" s="10">
        <f t="shared" si="0"/>
        <v>73.96</v>
      </c>
    </row>
    <row r="14" s="2" customFormat="1" ht="20" customHeight="1" spans="1:9">
      <c r="A14" s="8" t="s">
        <v>123</v>
      </c>
      <c r="B14" s="8" t="s">
        <v>110</v>
      </c>
      <c r="C14" s="9">
        <v>94</v>
      </c>
      <c r="D14" s="8">
        <v>66.5</v>
      </c>
      <c r="E14" s="8">
        <v>69</v>
      </c>
      <c r="F14" s="8">
        <v>0</v>
      </c>
      <c r="G14" s="8">
        <v>67.75</v>
      </c>
      <c r="H14" s="10">
        <v>74</v>
      </c>
      <c r="I14" s="10">
        <f t="shared" si="0"/>
        <v>70.25</v>
      </c>
    </row>
    <row r="15" s="2" customFormat="1" ht="20" customHeight="1" spans="1:9">
      <c r="A15" s="8" t="s">
        <v>124</v>
      </c>
      <c r="B15" s="8" t="s">
        <v>114</v>
      </c>
      <c r="C15" s="9">
        <v>95</v>
      </c>
      <c r="D15" s="8">
        <v>70.9</v>
      </c>
      <c r="E15" s="8">
        <v>62</v>
      </c>
      <c r="F15" s="8">
        <v>0</v>
      </c>
      <c r="G15" s="8">
        <v>66.45</v>
      </c>
      <c r="H15" s="10">
        <v>77</v>
      </c>
      <c r="I15" s="10">
        <f t="shared" si="0"/>
        <v>70.67</v>
      </c>
    </row>
    <row r="16" s="2" customFormat="1" ht="20" customHeight="1" spans="1:9">
      <c r="A16" s="8" t="s">
        <v>125</v>
      </c>
      <c r="B16" s="8" t="s">
        <v>114</v>
      </c>
      <c r="C16" s="9">
        <v>96</v>
      </c>
      <c r="D16" s="8">
        <v>61.1</v>
      </c>
      <c r="E16" s="8">
        <v>65.5</v>
      </c>
      <c r="F16" s="8">
        <v>0</v>
      </c>
      <c r="G16" s="8">
        <v>63.3</v>
      </c>
      <c r="H16" s="10">
        <v>67.6</v>
      </c>
      <c r="I16" s="10">
        <f t="shared" si="0"/>
        <v>65.02</v>
      </c>
    </row>
    <row r="17" s="2" customFormat="1" ht="20" customHeight="1" spans="1:9">
      <c r="A17" s="8" t="s">
        <v>126</v>
      </c>
      <c r="B17" s="8" t="s">
        <v>110</v>
      </c>
      <c r="C17" s="9">
        <v>97</v>
      </c>
      <c r="D17" s="8">
        <v>71.9</v>
      </c>
      <c r="E17" s="8">
        <v>63.5</v>
      </c>
      <c r="F17" s="8">
        <v>0</v>
      </c>
      <c r="G17" s="8">
        <v>67.7</v>
      </c>
      <c r="H17" s="10">
        <v>76</v>
      </c>
      <c r="I17" s="10">
        <f t="shared" si="0"/>
        <v>71.02</v>
      </c>
    </row>
    <row r="18" s="2" customFormat="1" ht="20" customHeight="1" spans="1:9">
      <c r="A18" s="8" t="s">
        <v>127</v>
      </c>
      <c r="B18" s="8" t="s">
        <v>114</v>
      </c>
      <c r="C18" s="9">
        <v>98</v>
      </c>
      <c r="D18" s="8">
        <v>65.5</v>
      </c>
      <c r="E18" s="8">
        <v>61</v>
      </c>
      <c r="F18" s="8">
        <v>0</v>
      </c>
      <c r="G18" s="8">
        <v>63.25</v>
      </c>
      <c r="H18" s="10">
        <v>0</v>
      </c>
      <c r="I18" s="10">
        <f t="shared" si="0"/>
        <v>37.95</v>
      </c>
    </row>
    <row r="19" s="2" customFormat="1" ht="20" customHeight="1" spans="1:9">
      <c r="A19" s="8" t="s">
        <v>128</v>
      </c>
      <c r="B19" s="8" t="s">
        <v>110</v>
      </c>
      <c r="C19" s="9">
        <v>99</v>
      </c>
      <c r="D19" s="8">
        <v>75.5</v>
      </c>
      <c r="E19" s="8">
        <v>60</v>
      </c>
      <c r="F19" s="8">
        <v>0</v>
      </c>
      <c r="G19" s="8">
        <v>67.75</v>
      </c>
      <c r="H19" s="10">
        <v>0</v>
      </c>
      <c r="I19" s="10">
        <f t="shared" si="0"/>
        <v>40.65</v>
      </c>
    </row>
  </sheetData>
  <sortState ref="A2:AY19">
    <sortCondition ref="C2:C19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H1" sqref="H$1:I$1048576"/>
    </sheetView>
  </sheetViews>
  <sheetFormatPr defaultColWidth="8.72727272727273" defaultRowHeight="12.5"/>
  <cols>
    <col min="1" max="1" width="14.9090909090909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8" t="s">
        <v>129</v>
      </c>
      <c r="B2" s="8" t="s">
        <v>130</v>
      </c>
      <c r="C2" s="9">
        <v>100</v>
      </c>
      <c r="D2" s="8">
        <v>69.1</v>
      </c>
      <c r="E2" s="8">
        <v>70.5</v>
      </c>
      <c r="F2" s="8">
        <v>0</v>
      </c>
      <c r="G2" s="8">
        <v>69.8</v>
      </c>
      <c r="H2" s="10">
        <v>76.8</v>
      </c>
      <c r="I2" s="10">
        <f>G2*60%+H2*40%</f>
        <v>72.6</v>
      </c>
    </row>
    <row r="3" s="2" customFormat="1" ht="20" customHeight="1" spans="1:9">
      <c r="A3" s="8" t="s">
        <v>131</v>
      </c>
      <c r="B3" s="8" t="s">
        <v>132</v>
      </c>
      <c r="C3" s="9">
        <v>101</v>
      </c>
      <c r="D3" s="8">
        <v>63.1</v>
      </c>
      <c r="E3" s="8">
        <v>71</v>
      </c>
      <c r="F3" s="8">
        <v>0</v>
      </c>
      <c r="G3" s="8">
        <v>67.05</v>
      </c>
      <c r="H3" s="10">
        <v>76</v>
      </c>
      <c r="I3" s="10">
        <f t="shared" ref="I3:I19" si="0">G3*60%+H3*40%</f>
        <v>70.63</v>
      </c>
    </row>
    <row r="4" s="2" customFormat="1" ht="20" customHeight="1" spans="1:9">
      <c r="A4" s="8" t="s">
        <v>133</v>
      </c>
      <c r="B4" s="8" t="s">
        <v>134</v>
      </c>
      <c r="C4" s="9">
        <v>102</v>
      </c>
      <c r="D4" s="8">
        <v>71.9</v>
      </c>
      <c r="E4" s="8">
        <v>62.5</v>
      </c>
      <c r="F4" s="8">
        <v>0</v>
      </c>
      <c r="G4" s="8">
        <v>67.2</v>
      </c>
      <c r="H4" s="10">
        <v>75.8</v>
      </c>
      <c r="I4" s="10">
        <f t="shared" si="0"/>
        <v>70.64</v>
      </c>
    </row>
    <row r="5" s="2" customFormat="1" ht="20" customHeight="1" spans="1:9">
      <c r="A5" s="8" t="s">
        <v>135</v>
      </c>
      <c r="B5" s="8" t="s">
        <v>130</v>
      </c>
      <c r="C5" s="9">
        <v>103</v>
      </c>
      <c r="D5" s="8">
        <v>71.9</v>
      </c>
      <c r="E5" s="8">
        <v>66</v>
      </c>
      <c r="F5" s="8">
        <v>0</v>
      </c>
      <c r="G5" s="8">
        <v>68.95</v>
      </c>
      <c r="H5" s="10">
        <v>79.4</v>
      </c>
      <c r="I5" s="10">
        <f t="shared" si="0"/>
        <v>73.13</v>
      </c>
    </row>
    <row r="6" s="2" customFormat="1" ht="20" customHeight="1" spans="1:9">
      <c r="A6" s="8" t="s">
        <v>136</v>
      </c>
      <c r="B6" s="8" t="s">
        <v>137</v>
      </c>
      <c r="C6" s="9">
        <v>104</v>
      </c>
      <c r="D6" s="8">
        <v>67.2</v>
      </c>
      <c r="E6" s="8">
        <v>65</v>
      </c>
      <c r="F6" s="8">
        <v>0</v>
      </c>
      <c r="G6" s="8">
        <v>66.1</v>
      </c>
      <c r="H6" s="10">
        <v>76.6</v>
      </c>
      <c r="I6" s="10">
        <f t="shared" si="0"/>
        <v>70.3</v>
      </c>
    </row>
    <row r="7" s="2" customFormat="1" ht="20" customHeight="1" spans="1:9">
      <c r="A7" s="8" t="s">
        <v>138</v>
      </c>
      <c r="B7" s="8" t="s">
        <v>132</v>
      </c>
      <c r="C7" s="9">
        <v>105</v>
      </c>
      <c r="D7" s="8">
        <v>70.1</v>
      </c>
      <c r="E7" s="8">
        <v>66.5</v>
      </c>
      <c r="F7" s="8">
        <v>0</v>
      </c>
      <c r="G7" s="8">
        <v>68.3</v>
      </c>
      <c r="H7" s="10">
        <v>76.8</v>
      </c>
      <c r="I7" s="10">
        <f t="shared" si="0"/>
        <v>71.7</v>
      </c>
    </row>
    <row r="8" s="2" customFormat="1" ht="20" customHeight="1" spans="1:9">
      <c r="A8" s="8" t="s">
        <v>139</v>
      </c>
      <c r="B8" s="8" t="s">
        <v>134</v>
      </c>
      <c r="C8" s="9">
        <v>106</v>
      </c>
      <c r="D8" s="8">
        <v>66.4</v>
      </c>
      <c r="E8" s="8">
        <v>69</v>
      </c>
      <c r="F8" s="8">
        <v>0</v>
      </c>
      <c r="G8" s="8">
        <v>67.7</v>
      </c>
      <c r="H8" s="10">
        <v>77</v>
      </c>
      <c r="I8" s="10">
        <f t="shared" si="0"/>
        <v>71.42</v>
      </c>
    </row>
    <row r="9" s="2" customFormat="1" ht="20" customHeight="1" spans="1:9">
      <c r="A9" s="8" t="s">
        <v>140</v>
      </c>
      <c r="B9" s="8" t="s">
        <v>141</v>
      </c>
      <c r="C9" s="9">
        <v>107</v>
      </c>
      <c r="D9" s="8">
        <v>64.5</v>
      </c>
      <c r="E9" s="8">
        <v>70</v>
      </c>
      <c r="F9" s="8">
        <v>0</v>
      </c>
      <c r="G9" s="8">
        <v>67.25</v>
      </c>
      <c r="H9" s="10">
        <v>77</v>
      </c>
      <c r="I9" s="10">
        <f t="shared" si="0"/>
        <v>71.15</v>
      </c>
    </row>
    <row r="10" s="2" customFormat="1" ht="20" customHeight="1" spans="1:9">
      <c r="A10" s="8" t="s">
        <v>142</v>
      </c>
      <c r="B10" s="8" t="s">
        <v>130</v>
      </c>
      <c r="C10" s="9">
        <v>108</v>
      </c>
      <c r="D10" s="8">
        <v>71.9</v>
      </c>
      <c r="E10" s="8">
        <v>65</v>
      </c>
      <c r="F10" s="8">
        <v>0</v>
      </c>
      <c r="G10" s="8">
        <v>68.45</v>
      </c>
      <c r="H10" s="10">
        <v>75.4</v>
      </c>
      <c r="I10" s="10">
        <f t="shared" si="0"/>
        <v>71.23</v>
      </c>
    </row>
    <row r="11" s="2" customFormat="1" ht="20" customHeight="1" spans="1:9">
      <c r="A11" s="8" t="s">
        <v>143</v>
      </c>
      <c r="B11" s="8" t="s">
        <v>130</v>
      </c>
      <c r="C11" s="9">
        <v>109</v>
      </c>
      <c r="D11" s="8">
        <v>68.4</v>
      </c>
      <c r="E11" s="8">
        <v>68.5</v>
      </c>
      <c r="F11" s="8">
        <v>0</v>
      </c>
      <c r="G11" s="8">
        <v>68.45</v>
      </c>
      <c r="H11" s="10">
        <v>76</v>
      </c>
      <c r="I11" s="10">
        <f t="shared" si="0"/>
        <v>71.47</v>
      </c>
    </row>
    <row r="12" s="2" customFormat="1" ht="20" customHeight="1" spans="1:9">
      <c r="A12" s="8" t="s">
        <v>144</v>
      </c>
      <c r="B12" s="8" t="s">
        <v>137</v>
      </c>
      <c r="C12" s="9">
        <v>110</v>
      </c>
      <c r="D12" s="8">
        <v>66.6</v>
      </c>
      <c r="E12" s="8">
        <v>60.5</v>
      </c>
      <c r="F12" s="8">
        <v>0</v>
      </c>
      <c r="G12" s="8">
        <v>63.55</v>
      </c>
      <c r="H12" s="10">
        <v>78.8</v>
      </c>
      <c r="I12" s="10">
        <f t="shared" si="0"/>
        <v>69.65</v>
      </c>
    </row>
    <row r="13" s="2" customFormat="1" ht="20" customHeight="1" spans="1:9">
      <c r="A13" s="8" t="s">
        <v>145</v>
      </c>
      <c r="B13" s="8" t="s">
        <v>137</v>
      </c>
      <c r="C13" s="9">
        <v>111</v>
      </c>
      <c r="D13" s="8">
        <v>71.8</v>
      </c>
      <c r="E13" s="8">
        <v>68</v>
      </c>
      <c r="F13" s="8">
        <v>0</v>
      </c>
      <c r="G13" s="8">
        <v>69.9</v>
      </c>
      <c r="H13" s="10">
        <v>77.6</v>
      </c>
      <c r="I13" s="10">
        <f t="shared" si="0"/>
        <v>72.98</v>
      </c>
    </row>
    <row r="14" s="2" customFormat="1" ht="20" customHeight="1" spans="1:9">
      <c r="A14" s="8" t="s">
        <v>146</v>
      </c>
      <c r="B14" s="8" t="s">
        <v>134</v>
      </c>
      <c r="C14" s="9">
        <v>112</v>
      </c>
      <c r="D14" s="8">
        <v>69.1</v>
      </c>
      <c r="E14" s="8">
        <v>67.5</v>
      </c>
      <c r="F14" s="8">
        <v>0</v>
      </c>
      <c r="G14" s="8">
        <v>68.3</v>
      </c>
      <c r="H14" s="10">
        <v>75</v>
      </c>
      <c r="I14" s="10">
        <f t="shared" si="0"/>
        <v>70.98</v>
      </c>
    </row>
    <row r="15" s="2" customFormat="1" ht="20" customHeight="1" spans="1:9">
      <c r="A15" s="8" t="s">
        <v>147</v>
      </c>
      <c r="B15" s="8" t="s">
        <v>141</v>
      </c>
      <c r="C15" s="9">
        <v>113</v>
      </c>
      <c r="D15" s="8">
        <v>65.8</v>
      </c>
      <c r="E15" s="8">
        <v>70.5</v>
      </c>
      <c r="F15" s="8">
        <v>0</v>
      </c>
      <c r="G15" s="8">
        <v>68.15</v>
      </c>
      <c r="H15" s="10">
        <v>76.6</v>
      </c>
      <c r="I15" s="10">
        <f t="shared" si="0"/>
        <v>71.53</v>
      </c>
    </row>
    <row r="16" s="2" customFormat="1" ht="20" customHeight="1" spans="1:9">
      <c r="A16" s="8" t="s">
        <v>148</v>
      </c>
      <c r="B16" s="8" t="s">
        <v>141</v>
      </c>
      <c r="C16" s="9">
        <v>114</v>
      </c>
      <c r="D16" s="8">
        <v>70.2</v>
      </c>
      <c r="E16" s="8">
        <v>64.5</v>
      </c>
      <c r="F16" s="8">
        <v>0</v>
      </c>
      <c r="G16" s="8">
        <v>67.35</v>
      </c>
      <c r="H16" s="10">
        <v>74.4</v>
      </c>
      <c r="I16" s="10">
        <f t="shared" si="0"/>
        <v>70.17</v>
      </c>
    </row>
    <row r="17" s="2" customFormat="1" ht="20" customHeight="1" spans="1:9">
      <c r="A17" s="8" t="s">
        <v>149</v>
      </c>
      <c r="B17" s="8" t="s">
        <v>132</v>
      </c>
      <c r="C17" s="9">
        <v>115</v>
      </c>
      <c r="D17" s="8">
        <v>71.9</v>
      </c>
      <c r="E17" s="8">
        <v>61.5</v>
      </c>
      <c r="F17" s="8">
        <v>0</v>
      </c>
      <c r="G17" s="8">
        <v>66.7</v>
      </c>
      <c r="H17" s="10">
        <v>75</v>
      </c>
      <c r="I17" s="10">
        <f t="shared" si="0"/>
        <v>70.02</v>
      </c>
    </row>
    <row r="18" s="2" customFormat="1" ht="20" customHeight="1" spans="1:9">
      <c r="A18" s="8" t="s">
        <v>150</v>
      </c>
      <c r="B18" s="8" t="s">
        <v>130</v>
      </c>
      <c r="C18" s="9">
        <v>116</v>
      </c>
      <c r="D18" s="8">
        <v>72.9</v>
      </c>
      <c r="E18" s="8">
        <v>70</v>
      </c>
      <c r="F18" s="8">
        <v>0</v>
      </c>
      <c r="G18" s="8">
        <v>71.45</v>
      </c>
      <c r="H18" s="10">
        <v>76.4</v>
      </c>
      <c r="I18" s="10">
        <f t="shared" si="0"/>
        <v>73.43</v>
      </c>
    </row>
    <row r="19" s="2" customFormat="1" ht="20" customHeight="1" spans="1:9">
      <c r="A19" s="8" t="s">
        <v>151</v>
      </c>
      <c r="B19" s="8" t="s">
        <v>130</v>
      </c>
      <c r="C19" s="9">
        <v>117</v>
      </c>
      <c r="D19" s="8">
        <v>75.6</v>
      </c>
      <c r="E19" s="8">
        <v>65.5</v>
      </c>
      <c r="F19" s="8">
        <v>0</v>
      </c>
      <c r="G19" s="8">
        <v>70.55</v>
      </c>
      <c r="H19" s="10">
        <v>0</v>
      </c>
      <c r="I19" s="10">
        <f t="shared" si="0"/>
        <v>42.33</v>
      </c>
    </row>
  </sheetData>
  <sortState ref="A2:AY19">
    <sortCondition ref="C2:C19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workbookViewId="0">
      <selection activeCell="L4" sqref="L4"/>
    </sheetView>
  </sheetViews>
  <sheetFormatPr defaultColWidth="8.72727272727273" defaultRowHeight="12.5"/>
  <cols>
    <col min="1" max="1" width="13.8181818181818" style="14" customWidth="1"/>
    <col min="2" max="7" width="8.72727272727273" style="14"/>
    <col min="8" max="9" width="8.72727272727273" style="15"/>
    <col min="10" max="16338" width="8.72727272727273" style="14"/>
    <col min="16339" max="16384" width="8.72727272727273" style="16"/>
  </cols>
  <sheetData>
    <row r="1" s="12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13" customFormat="1" ht="20" customHeight="1" spans="1:16384">
      <c r="A2" s="8" t="s">
        <v>152</v>
      </c>
      <c r="B2" s="8" t="s">
        <v>153</v>
      </c>
      <c r="C2" s="9">
        <v>118</v>
      </c>
      <c r="D2" s="17">
        <v>60.9</v>
      </c>
      <c r="E2" s="17">
        <v>69</v>
      </c>
      <c r="F2" s="17">
        <v>0</v>
      </c>
      <c r="G2" s="17">
        <v>64.95</v>
      </c>
      <c r="H2" s="18">
        <v>80.8</v>
      </c>
      <c r="I2" s="18">
        <f>G2*60%+H2*40%</f>
        <v>71.29</v>
      </c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  <c r="XFA2" s="19"/>
      <c r="XFB2" s="19"/>
      <c r="XFC2" s="19"/>
      <c r="XFD2" s="19"/>
    </row>
    <row r="3" s="13" customFormat="1" ht="20" customHeight="1" spans="1:16384">
      <c r="A3" s="8" t="s">
        <v>154</v>
      </c>
      <c r="B3" s="8" t="s">
        <v>155</v>
      </c>
      <c r="C3" s="9">
        <v>119</v>
      </c>
      <c r="D3" s="17">
        <v>73.7</v>
      </c>
      <c r="E3" s="17">
        <v>62</v>
      </c>
      <c r="F3" s="17">
        <v>0</v>
      </c>
      <c r="G3" s="17">
        <v>67.85</v>
      </c>
      <c r="H3" s="18">
        <v>74.4</v>
      </c>
      <c r="I3" s="18">
        <f t="shared" ref="I3:I20" si="0">G3*60%+H3*40%</f>
        <v>70.47</v>
      </c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  <c r="XFA3" s="19"/>
      <c r="XFB3" s="19"/>
      <c r="XFC3" s="19"/>
      <c r="XFD3" s="19"/>
    </row>
    <row r="4" s="13" customFormat="1" ht="20" customHeight="1" spans="1:16384">
      <c r="A4" s="8" t="s">
        <v>156</v>
      </c>
      <c r="B4" s="8" t="s">
        <v>155</v>
      </c>
      <c r="C4" s="9">
        <v>120</v>
      </c>
      <c r="D4" s="17">
        <v>73.8</v>
      </c>
      <c r="E4" s="17">
        <v>62.5</v>
      </c>
      <c r="F4" s="17">
        <v>0</v>
      </c>
      <c r="G4" s="17">
        <v>68.15</v>
      </c>
      <c r="H4" s="18">
        <v>76.4</v>
      </c>
      <c r="I4" s="18">
        <f t="shared" si="0"/>
        <v>71.45</v>
      </c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  <c r="XFA4" s="19"/>
      <c r="XFB4" s="19"/>
      <c r="XFC4" s="19"/>
      <c r="XFD4" s="19"/>
    </row>
    <row r="5" s="13" customFormat="1" ht="20" customHeight="1" spans="1:16384">
      <c r="A5" s="8" t="s">
        <v>157</v>
      </c>
      <c r="B5" s="8" t="s">
        <v>158</v>
      </c>
      <c r="C5" s="9">
        <v>121</v>
      </c>
      <c r="D5" s="17">
        <v>68.4</v>
      </c>
      <c r="E5" s="17">
        <v>62</v>
      </c>
      <c r="F5" s="17">
        <v>54.5</v>
      </c>
      <c r="G5" s="17">
        <v>62.31</v>
      </c>
      <c r="H5" s="18">
        <v>78.4</v>
      </c>
      <c r="I5" s="18">
        <f t="shared" si="0"/>
        <v>68.746</v>
      </c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  <c r="XFB5" s="19"/>
      <c r="XFC5" s="19"/>
      <c r="XFD5" s="19"/>
    </row>
    <row r="6" s="13" customFormat="1" ht="20" customHeight="1" spans="1:16384">
      <c r="A6" s="8" t="s">
        <v>159</v>
      </c>
      <c r="B6" s="8" t="s">
        <v>160</v>
      </c>
      <c r="C6" s="9">
        <v>122</v>
      </c>
      <c r="D6" s="17">
        <v>62.8</v>
      </c>
      <c r="E6" s="17">
        <v>57</v>
      </c>
      <c r="F6" s="17">
        <v>70.5</v>
      </c>
      <c r="G6" s="17">
        <v>63.37</v>
      </c>
      <c r="H6" s="18">
        <v>73.8</v>
      </c>
      <c r="I6" s="18">
        <f t="shared" si="0"/>
        <v>67.542</v>
      </c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  <c r="XFB6" s="19"/>
      <c r="XFC6" s="19"/>
      <c r="XFD6" s="19"/>
    </row>
    <row r="7" s="13" customFormat="1" ht="20" customHeight="1" spans="1:16384">
      <c r="A7" s="8" t="s">
        <v>161</v>
      </c>
      <c r="B7" s="8" t="s">
        <v>160</v>
      </c>
      <c r="C7" s="9">
        <v>123</v>
      </c>
      <c r="D7" s="17">
        <v>69.9</v>
      </c>
      <c r="E7" s="17">
        <v>61.5</v>
      </c>
      <c r="F7" s="17">
        <v>59</v>
      </c>
      <c r="G7" s="17">
        <v>64.11</v>
      </c>
      <c r="H7" s="18">
        <v>76</v>
      </c>
      <c r="I7" s="18">
        <f t="shared" si="0"/>
        <v>68.866</v>
      </c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  <c r="XFA7" s="19"/>
      <c r="XFB7" s="19"/>
      <c r="XFC7" s="19"/>
      <c r="XFD7" s="19"/>
    </row>
    <row r="8" s="13" customFormat="1" ht="20" customHeight="1" spans="1:16384">
      <c r="A8" s="8" t="s">
        <v>162</v>
      </c>
      <c r="B8" s="8" t="s">
        <v>158</v>
      </c>
      <c r="C8" s="9">
        <v>124</v>
      </c>
      <c r="D8" s="17">
        <v>60.1</v>
      </c>
      <c r="E8" s="17">
        <v>61.5</v>
      </c>
      <c r="F8" s="17">
        <v>67</v>
      </c>
      <c r="G8" s="17">
        <v>62.59</v>
      </c>
      <c r="H8" s="18">
        <v>75.8</v>
      </c>
      <c r="I8" s="18">
        <f t="shared" si="0"/>
        <v>67.874</v>
      </c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  <c r="XFA8" s="19"/>
      <c r="XFB8" s="19"/>
      <c r="XFC8" s="19"/>
      <c r="XFD8" s="19"/>
    </row>
    <row r="9" s="13" customFormat="1" ht="20" customHeight="1" spans="1:16384">
      <c r="A9" s="8" t="s">
        <v>163</v>
      </c>
      <c r="B9" s="8" t="s">
        <v>155</v>
      </c>
      <c r="C9" s="9">
        <v>125</v>
      </c>
      <c r="D9" s="17">
        <v>69.2</v>
      </c>
      <c r="E9" s="17">
        <v>66.5</v>
      </c>
      <c r="F9" s="17">
        <v>0</v>
      </c>
      <c r="G9" s="17">
        <v>67.85</v>
      </c>
      <c r="H9" s="18">
        <v>76</v>
      </c>
      <c r="I9" s="18">
        <f t="shared" si="0"/>
        <v>71.11</v>
      </c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  <c r="XFA9" s="19"/>
      <c r="XFB9" s="19"/>
      <c r="XFC9" s="19"/>
      <c r="XFD9" s="19"/>
    </row>
    <row r="10" s="13" customFormat="1" ht="20" customHeight="1" spans="1:16384">
      <c r="A10" s="8" t="s">
        <v>164</v>
      </c>
      <c r="B10" s="8" t="s">
        <v>153</v>
      </c>
      <c r="C10" s="9">
        <v>126</v>
      </c>
      <c r="D10" s="17">
        <v>65.3</v>
      </c>
      <c r="E10" s="17">
        <v>63</v>
      </c>
      <c r="F10" s="17">
        <v>0</v>
      </c>
      <c r="G10" s="17">
        <v>64.15</v>
      </c>
      <c r="H10" s="18">
        <v>79.6</v>
      </c>
      <c r="I10" s="18">
        <f t="shared" si="0"/>
        <v>70.33</v>
      </c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  <c r="XEZ10" s="19"/>
      <c r="XFA10" s="19"/>
      <c r="XFB10" s="19"/>
      <c r="XFC10" s="19"/>
      <c r="XFD10" s="19"/>
    </row>
    <row r="11" s="13" customFormat="1" ht="20" customHeight="1" spans="1:16384">
      <c r="A11" s="8" t="s">
        <v>165</v>
      </c>
      <c r="B11" s="8" t="s">
        <v>155</v>
      </c>
      <c r="C11" s="9">
        <v>127</v>
      </c>
      <c r="D11" s="17">
        <v>67.6</v>
      </c>
      <c r="E11" s="17">
        <v>69.5</v>
      </c>
      <c r="F11" s="17">
        <v>0</v>
      </c>
      <c r="G11" s="17">
        <v>68.55</v>
      </c>
      <c r="H11" s="18">
        <v>76.4</v>
      </c>
      <c r="I11" s="18">
        <f t="shared" si="0"/>
        <v>71.69</v>
      </c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  <c r="XEZ11" s="19"/>
      <c r="XFA11" s="19"/>
      <c r="XFB11" s="19"/>
      <c r="XFC11" s="19"/>
      <c r="XFD11" s="19"/>
    </row>
    <row r="12" s="13" customFormat="1" ht="20" customHeight="1" spans="1:16384">
      <c r="A12" s="8" t="s">
        <v>166</v>
      </c>
      <c r="B12" s="8" t="s">
        <v>153</v>
      </c>
      <c r="C12" s="9">
        <v>128</v>
      </c>
      <c r="D12" s="17">
        <v>63</v>
      </c>
      <c r="E12" s="17">
        <v>59.5</v>
      </c>
      <c r="F12" s="17">
        <v>0</v>
      </c>
      <c r="G12" s="17">
        <v>61.25</v>
      </c>
      <c r="H12" s="18">
        <v>76.8</v>
      </c>
      <c r="I12" s="18">
        <f t="shared" si="0"/>
        <v>67.47</v>
      </c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  <c r="XEZ12" s="19"/>
      <c r="XFA12" s="19"/>
      <c r="XFB12" s="19"/>
      <c r="XFC12" s="19"/>
      <c r="XFD12" s="19"/>
    </row>
    <row r="13" s="13" customFormat="1" ht="20" customHeight="1" spans="1:16384">
      <c r="A13" s="8" t="s">
        <v>167</v>
      </c>
      <c r="B13" s="8" t="s">
        <v>168</v>
      </c>
      <c r="C13" s="9">
        <v>129</v>
      </c>
      <c r="D13" s="17">
        <v>72.5</v>
      </c>
      <c r="E13" s="17">
        <v>70.5</v>
      </c>
      <c r="F13" s="17">
        <v>0</v>
      </c>
      <c r="G13" s="17">
        <v>71.5</v>
      </c>
      <c r="H13" s="18">
        <v>76.2</v>
      </c>
      <c r="I13" s="18">
        <f t="shared" si="0"/>
        <v>73.38</v>
      </c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  <c r="XEZ13" s="19"/>
      <c r="XFA13" s="19"/>
      <c r="XFB13" s="19"/>
      <c r="XFC13" s="19"/>
      <c r="XFD13" s="19"/>
    </row>
    <row r="14" s="13" customFormat="1" ht="20" customHeight="1" spans="1:16384">
      <c r="A14" s="8" t="s">
        <v>169</v>
      </c>
      <c r="B14" s="8" t="s">
        <v>153</v>
      </c>
      <c r="C14" s="9">
        <v>130</v>
      </c>
      <c r="D14" s="17">
        <v>67.2</v>
      </c>
      <c r="E14" s="17">
        <v>57.5</v>
      </c>
      <c r="F14" s="17">
        <v>0</v>
      </c>
      <c r="G14" s="17">
        <v>62.35</v>
      </c>
      <c r="H14" s="18">
        <v>77.6</v>
      </c>
      <c r="I14" s="18">
        <f t="shared" si="0"/>
        <v>68.45</v>
      </c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  <c r="XEW14" s="19"/>
      <c r="XEX14" s="19"/>
      <c r="XEY14" s="19"/>
      <c r="XEZ14" s="19"/>
      <c r="XFA14" s="19"/>
      <c r="XFB14" s="19"/>
      <c r="XFC14" s="19"/>
      <c r="XFD14" s="19"/>
    </row>
    <row r="15" s="13" customFormat="1" ht="20" customHeight="1" spans="1:16384">
      <c r="A15" s="8" t="s">
        <v>170</v>
      </c>
      <c r="B15" s="8" t="s">
        <v>153</v>
      </c>
      <c r="C15" s="9">
        <v>131</v>
      </c>
      <c r="D15" s="17">
        <v>64.5</v>
      </c>
      <c r="E15" s="17">
        <v>58</v>
      </c>
      <c r="F15" s="17">
        <v>0</v>
      </c>
      <c r="G15" s="17">
        <v>61.25</v>
      </c>
      <c r="H15" s="18">
        <v>74.8</v>
      </c>
      <c r="I15" s="18">
        <f t="shared" si="0"/>
        <v>66.67</v>
      </c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  <c r="XEZ15" s="19"/>
      <c r="XFA15" s="19"/>
      <c r="XFB15" s="19"/>
      <c r="XFC15" s="19"/>
      <c r="XFD15" s="19"/>
    </row>
    <row r="16" s="13" customFormat="1" ht="20" customHeight="1" spans="1:16384">
      <c r="A16" s="8" t="s">
        <v>171</v>
      </c>
      <c r="B16" s="8" t="s">
        <v>153</v>
      </c>
      <c r="C16" s="9">
        <v>132</v>
      </c>
      <c r="D16" s="17">
        <v>60.8</v>
      </c>
      <c r="E16" s="17">
        <v>70.5</v>
      </c>
      <c r="F16" s="17">
        <v>0</v>
      </c>
      <c r="G16" s="17">
        <v>65.65</v>
      </c>
      <c r="H16" s="18">
        <v>75</v>
      </c>
      <c r="I16" s="18">
        <f t="shared" si="0"/>
        <v>69.39</v>
      </c>
      <c r="XDK16" s="19"/>
      <c r="XDL16" s="19"/>
      <c r="XDM16" s="19"/>
      <c r="XDN16" s="19"/>
      <c r="XDO16" s="19"/>
      <c r="XDP16" s="19"/>
      <c r="XDQ16" s="19"/>
      <c r="XDR16" s="19"/>
      <c r="XDS16" s="19"/>
      <c r="XDT16" s="19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19"/>
      <c r="XEX16" s="19"/>
      <c r="XEY16" s="19"/>
      <c r="XEZ16" s="19"/>
      <c r="XFA16" s="19"/>
      <c r="XFB16" s="19"/>
      <c r="XFC16" s="19"/>
      <c r="XFD16" s="19"/>
    </row>
    <row r="17" s="13" customFormat="1" ht="20" customHeight="1" spans="1:16384">
      <c r="A17" s="8" t="s">
        <v>172</v>
      </c>
      <c r="B17" s="8" t="s">
        <v>158</v>
      </c>
      <c r="C17" s="9">
        <v>133</v>
      </c>
      <c r="D17" s="17">
        <v>56.6</v>
      </c>
      <c r="E17" s="17">
        <v>68.5</v>
      </c>
      <c r="F17" s="17">
        <v>74.5</v>
      </c>
      <c r="G17" s="17">
        <v>65.54</v>
      </c>
      <c r="H17" s="18">
        <v>76.8</v>
      </c>
      <c r="I17" s="18">
        <f t="shared" si="0"/>
        <v>70.044</v>
      </c>
      <c r="XDK17" s="19"/>
      <c r="XDL17" s="19"/>
      <c r="XDM17" s="19"/>
      <c r="XDN17" s="19"/>
      <c r="XDO17" s="19"/>
      <c r="XDP17" s="19"/>
      <c r="XDQ17" s="19"/>
      <c r="XDR17" s="19"/>
      <c r="XDS17" s="19"/>
      <c r="XDT17" s="19"/>
      <c r="XDU17" s="19"/>
      <c r="XDV17" s="19"/>
      <c r="XDW17" s="19"/>
      <c r="XDX17" s="19"/>
      <c r="XDY17" s="19"/>
      <c r="XDZ17" s="19"/>
      <c r="XEA17" s="19"/>
      <c r="XEB17" s="19"/>
      <c r="XEC17" s="19"/>
      <c r="XED17" s="19"/>
      <c r="XEE17" s="19"/>
      <c r="XEF17" s="19"/>
      <c r="XEG17" s="19"/>
      <c r="XEH17" s="19"/>
      <c r="XEI17" s="19"/>
      <c r="XEJ17" s="19"/>
      <c r="XEK17" s="19"/>
      <c r="XEL17" s="19"/>
      <c r="XEM17" s="19"/>
      <c r="XEN17" s="19"/>
      <c r="XEO17" s="19"/>
      <c r="XEP17" s="19"/>
      <c r="XEQ17" s="19"/>
      <c r="XER17" s="19"/>
      <c r="XES17" s="19"/>
      <c r="XET17" s="19"/>
      <c r="XEU17" s="19"/>
      <c r="XEV17" s="19"/>
      <c r="XEW17" s="19"/>
      <c r="XEX17" s="19"/>
      <c r="XEY17" s="19"/>
      <c r="XEZ17" s="19"/>
      <c r="XFA17" s="19"/>
      <c r="XFB17" s="19"/>
      <c r="XFC17" s="19"/>
      <c r="XFD17" s="19"/>
    </row>
    <row r="18" s="13" customFormat="1" ht="20" customHeight="1" spans="1:16384">
      <c r="A18" s="8" t="s">
        <v>173</v>
      </c>
      <c r="B18" s="8" t="s">
        <v>168</v>
      </c>
      <c r="C18" s="9">
        <v>134</v>
      </c>
      <c r="D18" s="17">
        <v>73.9</v>
      </c>
      <c r="E18" s="17">
        <v>65</v>
      </c>
      <c r="F18" s="17">
        <v>0</v>
      </c>
      <c r="G18" s="17">
        <v>69.45</v>
      </c>
      <c r="H18" s="18">
        <v>77.4</v>
      </c>
      <c r="I18" s="18">
        <f t="shared" si="0"/>
        <v>72.63</v>
      </c>
      <c r="XDK18" s="19"/>
      <c r="XDL18" s="19"/>
      <c r="XDM18" s="19"/>
      <c r="XDN18" s="19"/>
      <c r="XDO18" s="19"/>
      <c r="XDP18" s="19"/>
      <c r="XDQ18" s="19"/>
      <c r="XDR18" s="19"/>
      <c r="XDS18" s="19"/>
      <c r="XDT18" s="19"/>
      <c r="XDU18" s="19"/>
      <c r="XDV18" s="19"/>
      <c r="XDW18" s="19"/>
      <c r="XDX18" s="19"/>
      <c r="XDY18" s="19"/>
      <c r="XDZ18" s="19"/>
      <c r="XEA18" s="19"/>
      <c r="XEB18" s="19"/>
      <c r="XEC18" s="19"/>
      <c r="XED18" s="19"/>
      <c r="XEE18" s="19"/>
      <c r="XEF18" s="19"/>
      <c r="XEG18" s="19"/>
      <c r="XEH18" s="19"/>
      <c r="XEI18" s="19"/>
      <c r="XEJ18" s="19"/>
      <c r="XEK18" s="19"/>
      <c r="XEL18" s="19"/>
      <c r="XEM18" s="19"/>
      <c r="XEN18" s="19"/>
      <c r="XEO18" s="19"/>
      <c r="XEP18" s="19"/>
      <c r="XEQ18" s="19"/>
      <c r="XER18" s="19"/>
      <c r="XES18" s="19"/>
      <c r="XET18" s="19"/>
      <c r="XEU18" s="19"/>
      <c r="XEV18" s="19"/>
      <c r="XEW18" s="19"/>
      <c r="XEX18" s="19"/>
      <c r="XEY18" s="19"/>
      <c r="XEZ18" s="19"/>
      <c r="XFA18" s="19"/>
      <c r="XFB18" s="19"/>
      <c r="XFC18" s="19"/>
      <c r="XFD18" s="19"/>
    </row>
    <row r="19" s="13" customFormat="1" ht="20" customHeight="1" spans="1:16384">
      <c r="A19" s="8" t="s">
        <v>174</v>
      </c>
      <c r="B19" s="8" t="s">
        <v>168</v>
      </c>
      <c r="C19" s="9">
        <v>135</v>
      </c>
      <c r="D19" s="17">
        <v>71.8</v>
      </c>
      <c r="E19" s="17">
        <v>67</v>
      </c>
      <c r="F19" s="17">
        <v>0</v>
      </c>
      <c r="G19" s="17">
        <v>69.4</v>
      </c>
      <c r="H19" s="18">
        <v>77.2</v>
      </c>
      <c r="I19" s="18">
        <f t="shared" si="0"/>
        <v>72.52</v>
      </c>
      <c r="XDK19" s="19"/>
      <c r="XDL19" s="19"/>
      <c r="XDM19" s="19"/>
      <c r="XDN19" s="19"/>
      <c r="XDO19" s="19"/>
      <c r="XDP19" s="19"/>
      <c r="XDQ19" s="19"/>
      <c r="XDR19" s="19"/>
      <c r="XDS19" s="19"/>
      <c r="XDT19" s="19"/>
      <c r="XDU19" s="19"/>
      <c r="XDV19" s="19"/>
      <c r="XDW19" s="19"/>
      <c r="XDX19" s="19"/>
      <c r="XDY19" s="19"/>
      <c r="XDZ19" s="19"/>
      <c r="XEA19" s="19"/>
      <c r="XEB19" s="19"/>
      <c r="XEC19" s="19"/>
      <c r="XED19" s="19"/>
      <c r="XEE19" s="19"/>
      <c r="XEF19" s="19"/>
      <c r="XEG19" s="19"/>
      <c r="XEH19" s="19"/>
      <c r="XEI19" s="19"/>
      <c r="XEJ19" s="19"/>
      <c r="XEK19" s="19"/>
      <c r="XEL19" s="19"/>
      <c r="XEM19" s="19"/>
      <c r="XEN19" s="19"/>
      <c r="XEO19" s="19"/>
      <c r="XEP19" s="19"/>
      <c r="XEQ19" s="19"/>
      <c r="XER19" s="19"/>
      <c r="XES19" s="19"/>
      <c r="XET19" s="19"/>
      <c r="XEU19" s="19"/>
      <c r="XEV19" s="19"/>
      <c r="XEW19" s="19"/>
      <c r="XEX19" s="19"/>
      <c r="XEY19" s="19"/>
      <c r="XEZ19" s="19"/>
      <c r="XFA19" s="19"/>
      <c r="XFB19" s="19"/>
      <c r="XFC19" s="19"/>
      <c r="XFD19" s="19"/>
    </row>
    <row r="20" s="13" customFormat="1" ht="20" customHeight="1" spans="1:16384">
      <c r="A20" s="8" t="s">
        <v>175</v>
      </c>
      <c r="B20" s="8" t="s">
        <v>160</v>
      </c>
      <c r="C20" s="9">
        <v>136</v>
      </c>
      <c r="D20" s="17">
        <v>57.5</v>
      </c>
      <c r="E20" s="17">
        <v>71</v>
      </c>
      <c r="F20" s="17">
        <v>61.5</v>
      </c>
      <c r="G20" s="17">
        <v>62.75</v>
      </c>
      <c r="H20" s="18">
        <v>76</v>
      </c>
      <c r="I20" s="18">
        <f t="shared" si="0"/>
        <v>68.05</v>
      </c>
      <c r="XDK20" s="19"/>
      <c r="XDL20" s="19"/>
      <c r="XDM20" s="19"/>
      <c r="XDN20" s="19"/>
      <c r="XDO20" s="19"/>
      <c r="XDP20" s="19"/>
      <c r="XDQ20" s="19"/>
      <c r="XDR20" s="19"/>
      <c r="XDS20" s="19"/>
      <c r="XDT20" s="19"/>
      <c r="XDU20" s="19"/>
      <c r="XDV20" s="19"/>
      <c r="XDW20" s="19"/>
      <c r="XDX20" s="19"/>
      <c r="XDY20" s="19"/>
      <c r="XDZ20" s="19"/>
      <c r="XEA20" s="19"/>
      <c r="XEB20" s="19"/>
      <c r="XEC20" s="19"/>
      <c r="XED20" s="19"/>
      <c r="XEE20" s="19"/>
      <c r="XEF20" s="19"/>
      <c r="XEG20" s="19"/>
      <c r="XEH20" s="19"/>
      <c r="XEI20" s="19"/>
      <c r="XEJ20" s="19"/>
      <c r="XEK20" s="19"/>
      <c r="XEL20" s="19"/>
      <c r="XEM20" s="19"/>
      <c r="XEN20" s="19"/>
      <c r="XEO20" s="19"/>
      <c r="XEP20" s="19"/>
      <c r="XEQ20" s="19"/>
      <c r="XER20" s="19"/>
      <c r="XES20" s="19"/>
      <c r="XET20" s="19"/>
      <c r="XEU20" s="19"/>
      <c r="XEV20" s="19"/>
      <c r="XEW20" s="19"/>
      <c r="XEX20" s="19"/>
      <c r="XEY20" s="19"/>
      <c r="XEZ20" s="19"/>
      <c r="XFA20" s="19"/>
      <c r="XFB20" s="19"/>
      <c r="XFC20" s="19"/>
      <c r="XFD20" s="19"/>
    </row>
  </sheetData>
  <sortState ref="A1:AY20">
    <sortCondition ref="C1:C20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J14" sqref="J14"/>
    </sheetView>
  </sheetViews>
  <sheetFormatPr defaultColWidth="8.72727272727273" defaultRowHeight="12.5"/>
  <cols>
    <col min="1" max="1" width="14.5454545454545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8" t="s">
        <v>176</v>
      </c>
      <c r="B2" s="8" t="s">
        <v>177</v>
      </c>
      <c r="C2" s="9">
        <v>137</v>
      </c>
      <c r="D2" s="8">
        <v>66.5</v>
      </c>
      <c r="E2" s="8">
        <v>68.5</v>
      </c>
      <c r="F2" s="8">
        <v>0</v>
      </c>
      <c r="G2" s="8">
        <v>67.5</v>
      </c>
      <c r="H2" s="10">
        <v>77</v>
      </c>
      <c r="I2" s="10">
        <f>G2*60%+H2*40%</f>
        <v>71.3</v>
      </c>
    </row>
    <row r="3" s="2" customFormat="1" ht="20" customHeight="1" spans="1:9">
      <c r="A3" s="8" t="s">
        <v>178</v>
      </c>
      <c r="B3" s="8" t="s">
        <v>177</v>
      </c>
      <c r="C3" s="9">
        <v>138</v>
      </c>
      <c r="D3" s="8">
        <v>62.1</v>
      </c>
      <c r="E3" s="8">
        <v>69.5</v>
      </c>
      <c r="F3" s="8">
        <v>0</v>
      </c>
      <c r="G3" s="8">
        <v>65.8</v>
      </c>
      <c r="H3" s="10">
        <v>75.6</v>
      </c>
      <c r="I3" s="10">
        <f t="shared" ref="I3:I19" si="0">G3*60%+H3*40%</f>
        <v>69.72</v>
      </c>
    </row>
    <row r="4" s="2" customFormat="1" ht="20" customHeight="1" spans="1:9">
      <c r="A4" s="8" t="s">
        <v>179</v>
      </c>
      <c r="B4" s="8" t="s">
        <v>177</v>
      </c>
      <c r="C4" s="9">
        <v>139</v>
      </c>
      <c r="D4" s="8">
        <v>64.7</v>
      </c>
      <c r="E4" s="8">
        <v>63.5</v>
      </c>
      <c r="F4" s="8">
        <v>0</v>
      </c>
      <c r="G4" s="8">
        <v>64.1</v>
      </c>
      <c r="H4" s="10">
        <v>68</v>
      </c>
      <c r="I4" s="10">
        <f t="shared" si="0"/>
        <v>65.66</v>
      </c>
    </row>
    <row r="5" s="2" customFormat="1" ht="20" customHeight="1" spans="1:9">
      <c r="A5" s="8" t="s">
        <v>180</v>
      </c>
      <c r="B5" s="8" t="s">
        <v>181</v>
      </c>
      <c r="C5" s="9">
        <v>140</v>
      </c>
      <c r="D5" s="8">
        <v>66.5</v>
      </c>
      <c r="E5" s="8">
        <v>68</v>
      </c>
      <c r="F5" s="8">
        <v>0</v>
      </c>
      <c r="G5" s="8">
        <v>67.25</v>
      </c>
      <c r="H5" s="10">
        <v>80.4</v>
      </c>
      <c r="I5" s="10">
        <f t="shared" si="0"/>
        <v>72.51</v>
      </c>
    </row>
    <row r="6" s="2" customFormat="1" ht="20" customHeight="1" spans="1:9">
      <c r="A6" s="8" t="s">
        <v>182</v>
      </c>
      <c r="B6" s="8" t="s">
        <v>183</v>
      </c>
      <c r="C6" s="9">
        <v>141</v>
      </c>
      <c r="D6" s="8">
        <v>61.1</v>
      </c>
      <c r="E6" s="8">
        <v>53</v>
      </c>
      <c r="F6" s="8">
        <v>70.5</v>
      </c>
      <c r="G6" s="8">
        <v>61.49</v>
      </c>
      <c r="H6" s="10">
        <v>76.4</v>
      </c>
      <c r="I6" s="10">
        <f t="shared" si="0"/>
        <v>67.454</v>
      </c>
    </row>
    <row r="7" s="2" customFormat="1" ht="20" customHeight="1" spans="1:9">
      <c r="A7" s="8" t="s">
        <v>184</v>
      </c>
      <c r="B7" s="8" t="s">
        <v>177</v>
      </c>
      <c r="C7" s="9">
        <v>142</v>
      </c>
      <c r="D7" s="8">
        <v>60.2</v>
      </c>
      <c r="E7" s="8">
        <v>69</v>
      </c>
      <c r="F7" s="8">
        <v>0</v>
      </c>
      <c r="G7" s="8">
        <v>64.6</v>
      </c>
      <c r="H7" s="10">
        <v>73.8</v>
      </c>
      <c r="I7" s="10">
        <f t="shared" si="0"/>
        <v>68.28</v>
      </c>
    </row>
    <row r="8" s="2" customFormat="1" ht="20" customHeight="1" spans="1:9">
      <c r="A8" s="8" t="s">
        <v>185</v>
      </c>
      <c r="B8" s="8" t="s">
        <v>177</v>
      </c>
      <c r="C8" s="9">
        <v>143</v>
      </c>
      <c r="D8" s="8">
        <v>59.2</v>
      </c>
      <c r="E8" s="8">
        <v>73.5</v>
      </c>
      <c r="F8" s="8">
        <v>0</v>
      </c>
      <c r="G8" s="8">
        <v>66.35</v>
      </c>
      <c r="H8" s="10">
        <v>69.2</v>
      </c>
      <c r="I8" s="10">
        <f t="shared" si="0"/>
        <v>67.49</v>
      </c>
    </row>
    <row r="9" s="2" customFormat="1" ht="20" customHeight="1" spans="1:9">
      <c r="A9" s="8" t="s">
        <v>186</v>
      </c>
      <c r="B9" s="8" t="s">
        <v>183</v>
      </c>
      <c r="C9" s="9">
        <v>144</v>
      </c>
      <c r="D9" s="8">
        <v>67.4</v>
      </c>
      <c r="E9" s="8">
        <v>64</v>
      </c>
      <c r="F9" s="8">
        <v>66.5</v>
      </c>
      <c r="G9" s="8">
        <v>66.11</v>
      </c>
      <c r="H9" s="10">
        <v>74.6</v>
      </c>
      <c r="I9" s="10">
        <f t="shared" si="0"/>
        <v>69.506</v>
      </c>
    </row>
    <row r="10" s="2" customFormat="1" ht="20" customHeight="1" spans="1:9">
      <c r="A10" s="8" t="s">
        <v>187</v>
      </c>
      <c r="B10" s="8" t="s">
        <v>181</v>
      </c>
      <c r="C10" s="9">
        <v>145</v>
      </c>
      <c r="D10" s="8">
        <v>61</v>
      </c>
      <c r="E10" s="8">
        <v>67.5</v>
      </c>
      <c r="F10" s="8">
        <v>0</v>
      </c>
      <c r="G10" s="8">
        <v>64.25</v>
      </c>
      <c r="H10" s="10">
        <v>73.6</v>
      </c>
      <c r="I10" s="10">
        <f t="shared" si="0"/>
        <v>67.99</v>
      </c>
    </row>
    <row r="11" s="2" customFormat="1" ht="20" customHeight="1" spans="1:9">
      <c r="A11" s="8" t="s">
        <v>188</v>
      </c>
      <c r="B11" s="8" t="s">
        <v>183</v>
      </c>
      <c r="C11" s="9">
        <v>146</v>
      </c>
      <c r="D11" s="8">
        <v>64.9</v>
      </c>
      <c r="E11" s="8">
        <v>64.5</v>
      </c>
      <c r="F11" s="8">
        <v>68</v>
      </c>
      <c r="G11" s="8">
        <v>65.71</v>
      </c>
      <c r="H11" s="10">
        <v>72.8</v>
      </c>
      <c r="I11" s="10">
        <f t="shared" si="0"/>
        <v>68.546</v>
      </c>
    </row>
    <row r="12" s="2" customFormat="1" ht="20" customHeight="1" spans="1:9">
      <c r="A12" s="8" t="s">
        <v>189</v>
      </c>
      <c r="B12" s="8" t="s">
        <v>177</v>
      </c>
      <c r="C12" s="9">
        <v>147</v>
      </c>
      <c r="D12" s="8">
        <v>75.7</v>
      </c>
      <c r="E12" s="8">
        <v>63</v>
      </c>
      <c r="F12" s="8">
        <v>0</v>
      </c>
      <c r="G12" s="8">
        <v>69.35</v>
      </c>
      <c r="H12" s="10">
        <v>74.8</v>
      </c>
      <c r="I12" s="10">
        <f t="shared" si="0"/>
        <v>71.53</v>
      </c>
    </row>
    <row r="13" s="2" customFormat="1" ht="20" customHeight="1" spans="1:9">
      <c r="A13" s="8" t="s">
        <v>190</v>
      </c>
      <c r="B13" s="8" t="s">
        <v>183</v>
      </c>
      <c r="C13" s="9">
        <v>148</v>
      </c>
      <c r="D13" s="8">
        <v>62.1</v>
      </c>
      <c r="E13" s="8">
        <v>71.5</v>
      </c>
      <c r="F13" s="8">
        <v>69</v>
      </c>
      <c r="G13" s="8">
        <v>66.99</v>
      </c>
      <c r="H13" s="10">
        <v>75.8</v>
      </c>
      <c r="I13" s="10">
        <f t="shared" si="0"/>
        <v>70.514</v>
      </c>
    </row>
    <row r="14" s="2" customFormat="1" ht="20" customHeight="1" spans="1:9">
      <c r="A14" s="8" t="s">
        <v>191</v>
      </c>
      <c r="B14" s="8" t="s">
        <v>181</v>
      </c>
      <c r="C14" s="9">
        <v>149</v>
      </c>
      <c r="D14" s="8">
        <v>63.9</v>
      </c>
      <c r="E14" s="8">
        <v>65</v>
      </c>
      <c r="F14" s="8">
        <v>0</v>
      </c>
      <c r="G14" s="8">
        <v>64.45</v>
      </c>
      <c r="H14" s="10">
        <v>71.8</v>
      </c>
      <c r="I14" s="10">
        <f t="shared" si="0"/>
        <v>67.39</v>
      </c>
    </row>
    <row r="15" s="2" customFormat="1" ht="20" customHeight="1" spans="1:9">
      <c r="A15" s="8" t="s">
        <v>192</v>
      </c>
      <c r="B15" s="8" t="s">
        <v>183</v>
      </c>
      <c r="C15" s="9">
        <v>150</v>
      </c>
      <c r="D15" s="8">
        <v>65.5</v>
      </c>
      <c r="E15" s="8">
        <v>60</v>
      </c>
      <c r="F15" s="8">
        <v>60.5</v>
      </c>
      <c r="G15" s="8">
        <v>62.35</v>
      </c>
      <c r="H15" s="10">
        <v>73.8</v>
      </c>
      <c r="I15" s="10">
        <f t="shared" si="0"/>
        <v>66.93</v>
      </c>
    </row>
    <row r="16" s="2" customFormat="1" ht="20" customHeight="1" spans="1:9">
      <c r="A16" s="8" t="s">
        <v>193</v>
      </c>
      <c r="B16" s="8" t="s">
        <v>181</v>
      </c>
      <c r="C16" s="9">
        <v>151</v>
      </c>
      <c r="D16" s="8">
        <v>67.5</v>
      </c>
      <c r="E16" s="8">
        <v>69.5</v>
      </c>
      <c r="F16" s="8">
        <v>0</v>
      </c>
      <c r="G16" s="8">
        <v>68.5</v>
      </c>
      <c r="H16" s="10">
        <v>71</v>
      </c>
      <c r="I16" s="10">
        <f t="shared" si="0"/>
        <v>69.5</v>
      </c>
    </row>
    <row r="17" s="2" customFormat="1" ht="20" customHeight="1" spans="1:9">
      <c r="A17" s="8" t="s">
        <v>194</v>
      </c>
      <c r="B17" s="8" t="s">
        <v>183</v>
      </c>
      <c r="C17" s="9">
        <v>152</v>
      </c>
      <c r="D17" s="8">
        <v>62</v>
      </c>
      <c r="E17" s="8">
        <v>63</v>
      </c>
      <c r="F17" s="8">
        <v>60.5</v>
      </c>
      <c r="G17" s="8">
        <v>61.85</v>
      </c>
      <c r="H17" s="10">
        <v>71.8</v>
      </c>
      <c r="I17" s="10">
        <f t="shared" si="0"/>
        <v>65.83</v>
      </c>
    </row>
    <row r="18" s="2" customFormat="1" ht="20" customHeight="1" spans="1:9">
      <c r="A18" s="8" t="s">
        <v>195</v>
      </c>
      <c r="B18" s="8" t="s">
        <v>181</v>
      </c>
      <c r="C18" s="9">
        <v>153</v>
      </c>
      <c r="D18" s="8">
        <v>63.8</v>
      </c>
      <c r="E18" s="8">
        <v>66.5</v>
      </c>
      <c r="F18" s="8">
        <v>0</v>
      </c>
      <c r="G18" s="8">
        <v>65.15</v>
      </c>
      <c r="H18" s="10">
        <v>0</v>
      </c>
      <c r="I18" s="10">
        <f t="shared" si="0"/>
        <v>39.09</v>
      </c>
    </row>
    <row r="19" s="2" customFormat="1" ht="20" customHeight="1" spans="1:9">
      <c r="A19" s="8" t="s">
        <v>196</v>
      </c>
      <c r="B19" s="8" t="s">
        <v>181</v>
      </c>
      <c r="C19" s="9">
        <v>154</v>
      </c>
      <c r="D19" s="8">
        <v>69</v>
      </c>
      <c r="E19" s="8">
        <v>60.5</v>
      </c>
      <c r="F19" s="8">
        <v>0</v>
      </c>
      <c r="G19" s="8">
        <v>64.75</v>
      </c>
      <c r="H19" s="10">
        <v>0</v>
      </c>
      <c r="I19" s="10">
        <f t="shared" si="0"/>
        <v>38.85</v>
      </c>
    </row>
  </sheetData>
  <sortState ref="A2:AY19">
    <sortCondition ref="C2:C19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K13" sqref="K13"/>
    </sheetView>
  </sheetViews>
  <sheetFormatPr defaultColWidth="8.72727272727273" defaultRowHeight="12.5"/>
  <cols>
    <col min="1" max="1" width="15.4545454545455" style="4" customWidth="1"/>
    <col min="2" max="3" width="8.72727272727273" style="4"/>
    <col min="4" max="4" width="9.27272727272727" style="4" customWidth="1"/>
    <col min="5" max="5" width="9" style="4" customWidth="1"/>
    <col min="6" max="6" width="9.54545454545454" style="4" customWidth="1"/>
    <col min="7" max="7" width="9.45454545454546" style="4" customWidth="1"/>
    <col min="8" max="8" width="9.18181818181818" style="5" customWidth="1"/>
    <col min="9" max="9" width="8.63636363636364" style="5" customWidth="1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3" customFormat="1" ht="20" customHeight="1" spans="1:9">
      <c r="A2" s="8" t="s">
        <v>197</v>
      </c>
      <c r="B2" s="8" t="s">
        <v>198</v>
      </c>
      <c r="C2" s="9">
        <v>155</v>
      </c>
      <c r="D2" s="8">
        <v>64.7</v>
      </c>
      <c r="E2" s="8">
        <v>57.5</v>
      </c>
      <c r="F2" s="8">
        <v>59</v>
      </c>
      <c r="G2" s="8">
        <v>60.83</v>
      </c>
      <c r="H2" s="10">
        <v>74.6</v>
      </c>
      <c r="I2" s="10">
        <f>G2*60%+H2*40%</f>
        <v>66.338</v>
      </c>
    </row>
    <row r="3" s="3" customFormat="1" ht="20" customHeight="1" spans="1:9">
      <c r="A3" s="8" t="s">
        <v>199</v>
      </c>
      <c r="B3" s="8" t="s">
        <v>200</v>
      </c>
      <c r="C3" s="9">
        <v>156</v>
      </c>
      <c r="D3" s="8">
        <v>65.7</v>
      </c>
      <c r="E3" s="8">
        <v>68</v>
      </c>
      <c r="F3" s="8">
        <v>78</v>
      </c>
      <c r="G3" s="8">
        <v>70.08</v>
      </c>
      <c r="H3" s="10">
        <v>77.6</v>
      </c>
      <c r="I3" s="10">
        <f t="shared" ref="I3:I21" si="0">G3*60%+H3*40%</f>
        <v>73.088</v>
      </c>
    </row>
    <row r="4" s="3" customFormat="1" ht="20" customHeight="1" spans="1:9">
      <c r="A4" s="8" t="s">
        <v>201</v>
      </c>
      <c r="B4" s="8" t="s">
        <v>200</v>
      </c>
      <c r="C4" s="9">
        <v>157</v>
      </c>
      <c r="D4" s="8">
        <v>71.9</v>
      </c>
      <c r="E4" s="8">
        <v>66.5</v>
      </c>
      <c r="F4" s="8">
        <v>71</v>
      </c>
      <c r="G4" s="8">
        <v>70.01</v>
      </c>
      <c r="H4" s="10">
        <v>74</v>
      </c>
      <c r="I4" s="10">
        <f t="shared" si="0"/>
        <v>71.606</v>
      </c>
    </row>
    <row r="5" s="3" customFormat="1" ht="20" customHeight="1" spans="1:9">
      <c r="A5" s="8" t="s">
        <v>202</v>
      </c>
      <c r="B5" s="8" t="s">
        <v>200</v>
      </c>
      <c r="C5" s="9">
        <v>158</v>
      </c>
      <c r="D5" s="8">
        <v>61.9</v>
      </c>
      <c r="E5" s="8">
        <v>67</v>
      </c>
      <c r="F5" s="8">
        <v>67</v>
      </c>
      <c r="G5" s="8">
        <v>64.96</v>
      </c>
      <c r="H5" s="10">
        <v>75.8</v>
      </c>
      <c r="I5" s="10">
        <f t="shared" si="0"/>
        <v>69.296</v>
      </c>
    </row>
    <row r="6" s="3" customFormat="1" ht="20" customHeight="1" spans="1:9">
      <c r="A6" s="8" t="s">
        <v>203</v>
      </c>
      <c r="B6" s="8" t="s">
        <v>200</v>
      </c>
      <c r="C6" s="9">
        <v>159</v>
      </c>
      <c r="D6" s="8">
        <v>64.8</v>
      </c>
      <c r="E6" s="8">
        <v>71</v>
      </c>
      <c r="F6" s="8">
        <v>64</v>
      </c>
      <c r="G6" s="8">
        <v>66.42</v>
      </c>
      <c r="H6" s="10">
        <v>73</v>
      </c>
      <c r="I6" s="10">
        <f t="shared" si="0"/>
        <v>69.052</v>
      </c>
    </row>
    <row r="7" s="3" customFormat="1" ht="20" customHeight="1" spans="1:9">
      <c r="A7" s="8" t="s">
        <v>204</v>
      </c>
      <c r="B7" s="8" t="s">
        <v>200</v>
      </c>
      <c r="C7" s="9">
        <v>160</v>
      </c>
      <c r="D7" s="8">
        <v>67.2</v>
      </c>
      <c r="E7" s="8">
        <v>66.5</v>
      </c>
      <c r="F7" s="8">
        <v>68</v>
      </c>
      <c r="G7" s="8">
        <v>67.23</v>
      </c>
      <c r="H7" s="10">
        <v>75.2</v>
      </c>
      <c r="I7" s="10">
        <f t="shared" si="0"/>
        <v>70.418</v>
      </c>
    </row>
    <row r="8" s="3" customFormat="1" ht="20" customHeight="1" spans="1:9">
      <c r="A8" s="8" t="s">
        <v>205</v>
      </c>
      <c r="B8" s="8" t="s">
        <v>200</v>
      </c>
      <c r="C8" s="9">
        <v>161</v>
      </c>
      <c r="D8" s="8">
        <v>61.9</v>
      </c>
      <c r="E8" s="8">
        <v>74</v>
      </c>
      <c r="F8" s="8">
        <v>66</v>
      </c>
      <c r="G8" s="8">
        <v>66.76</v>
      </c>
      <c r="H8" s="10">
        <v>74.4</v>
      </c>
      <c r="I8" s="10">
        <f t="shared" si="0"/>
        <v>69.816</v>
      </c>
    </row>
    <row r="9" s="3" customFormat="1" ht="20" customHeight="1" spans="1:9">
      <c r="A9" s="8" t="s">
        <v>206</v>
      </c>
      <c r="B9" s="8" t="s">
        <v>200</v>
      </c>
      <c r="C9" s="9">
        <v>162</v>
      </c>
      <c r="D9" s="8">
        <v>58.3</v>
      </c>
      <c r="E9" s="8">
        <v>64</v>
      </c>
      <c r="F9" s="8">
        <v>71</v>
      </c>
      <c r="G9" s="8">
        <v>63.82</v>
      </c>
      <c r="H9" s="10">
        <v>79.6</v>
      </c>
      <c r="I9" s="10">
        <f t="shared" si="0"/>
        <v>70.132</v>
      </c>
    </row>
    <row r="10" s="3" customFormat="1" ht="20" customHeight="1" spans="1:9">
      <c r="A10" s="8" t="s">
        <v>207</v>
      </c>
      <c r="B10" s="8" t="s">
        <v>200</v>
      </c>
      <c r="C10" s="9">
        <v>163</v>
      </c>
      <c r="D10" s="8">
        <v>61.9</v>
      </c>
      <c r="E10" s="8">
        <v>66</v>
      </c>
      <c r="F10" s="8">
        <v>68</v>
      </c>
      <c r="G10" s="8">
        <v>64.96</v>
      </c>
      <c r="H10" s="10">
        <v>72.4</v>
      </c>
      <c r="I10" s="10">
        <f t="shared" si="0"/>
        <v>67.936</v>
      </c>
    </row>
    <row r="11" s="3" customFormat="1" ht="20" customHeight="1" spans="1:9">
      <c r="A11" s="8" t="s">
        <v>208</v>
      </c>
      <c r="B11" s="8" t="s">
        <v>200</v>
      </c>
      <c r="C11" s="9">
        <v>164</v>
      </c>
      <c r="D11" s="8">
        <v>59.4</v>
      </c>
      <c r="E11" s="8">
        <v>69.5</v>
      </c>
      <c r="F11" s="8">
        <v>70</v>
      </c>
      <c r="G11" s="8">
        <v>65.61</v>
      </c>
      <c r="H11" s="10">
        <v>73.2</v>
      </c>
      <c r="I11" s="10">
        <f t="shared" si="0"/>
        <v>68.646</v>
      </c>
    </row>
    <row r="12" s="3" customFormat="1" ht="20" customHeight="1" spans="1:9">
      <c r="A12" s="8" t="s">
        <v>209</v>
      </c>
      <c r="B12" s="8" t="s">
        <v>200</v>
      </c>
      <c r="C12" s="9">
        <v>165</v>
      </c>
      <c r="D12" s="8">
        <v>60.2</v>
      </c>
      <c r="E12" s="8">
        <v>67.5</v>
      </c>
      <c r="F12" s="8">
        <v>67</v>
      </c>
      <c r="G12" s="8">
        <v>64.43</v>
      </c>
      <c r="H12" s="10">
        <v>79</v>
      </c>
      <c r="I12" s="10">
        <f t="shared" si="0"/>
        <v>70.258</v>
      </c>
    </row>
    <row r="13" s="3" customFormat="1" ht="20" customHeight="1" spans="1:9">
      <c r="A13" s="8" t="s">
        <v>210</v>
      </c>
      <c r="B13" s="8" t="s">
        <v>200</v>
      </c>
      <c r="C13" s="9">
        <v>166</v>
      </c>
      <c r="D13" s="8">
        <v>60.1</v>
      </c>
      <c r="E13" s="8">
        <v>67.5</v>
      </c>
      <c r="F13" s="8">
        <v>67</v>
      </c>
      <c r="G13" s="8">
        <v>64.39</v>
      </c>
      <c r="H13" s="10">
        <v>75.2</v>
      </c>
      <c r="I13" s="10">
        <f t="shared" si="0"/>
        <v>68.714</v>
      </c>
    </row>
    <row r="14" s="3" customFormat="1" ht="20" customHeight="1" spans="1:9">
      <c r="A14" s="8" t="s">
        <v>211</v>
      </c>
      <c r="B14" s="8" t="s">
        <v>212</v>
      </c>
      <c r="C14" s="9">
        <v>167</v>
      </c>
      <c r="D14" s="8">
        <v>67.3</v>
      </c>
      <c r="E14" s="8">
        <v>55.5</v>
      </c>
      <c r="F14" s="8">
        <v>59</v>
      </c>
      <c r="G14" s="8">
        <v>61.27</v>
      </c>
      <c r="H14" s="10">
        <v>75.4</v>
      </c>
      <c r="I14" s="10">
        <f t="shared" si="0"/>
        <v>66.922</v>
      </c>
    </row>
    <row r="15" s="3" customFormat="1" ht="20" customHeight="1" spans="1:9">
      <c r="A15" s="8" t="s">
        <v>213</v>
      </c>
      <c r="B15" s="8" t="s">
        <v>200</v>
      </c>
      <c r="C15" s="9">
        <v>168</v>
      </c>
      <c r="D15" s="8">
        <v>63.9</v>
      </c>
      <c r="E15" s="8">
        <v>65</v>
      </c>
      <c r="F15" s="8">
        <v>68</v>
      </c>
      <c r="G15" s="8">
        <v>65.46</v>
      </c>
      <c r="H15" s="10">
        <v>74.6</v>
      </c>
      <c r="I15" s="10">
        <f t="shared" si="0"/>
        <v>69.116</v>
      </c>
    </row>
    <row r="16" s="3" customFormat="1" ht="20" customHeight="1" spans="1:9">
      <c r="A16" s="8" t="s">
        <v>214</v>
      </c>
      <c r="B16" s="8" t="s">
        <v>200</v>
      </c>
      <c r="C16" s="9">
        <v>169</v>
      </c>
      <c r="D16" s="8">
        <v>65.7</v>
      </c>
      <c r="E16" s="8">
        <v>59</v>
      </c>
      <c r="F16" s="8">
        <v>69</v>
      </c>
      <c r="G16" s="8">
        <v>64.68</v>
      </c>
      <c r="H16" s="10">
        <v>73</v>
      </c>
      <c r="I16" s="10">
        <f t="shared" si="0"/>
        <v>68.008</v>
      </c>
    </row>
    <row r="17" s="3" customFormat="1" ht="20" customHeight="1" spans="1:9">
      <c r="A17" s="8" t="s">
        <v>215</v>
      </c>
      <c r="B17" s="8" t="s">
        <v>198</v>
      </c>
      <c r="C17" s="9">
        <v>170</v>
      </c>
      <c r="D17" s="8">
        <v>63</v>
      </c>
      <c r="E17" s="8">
        <v>57.5</v>
      </c>
      <c r="F17" s="8">
        <v>63</v>
      </c>
      <c r="G17" s="8">
        <v>61.35</v>
      </c>
      <c r="H17" s="10">
        <v>76.2</v>
      </c>
      <c r="I17" s="10">
        <f t="shared" si="0"/>
        <v>67.29</v>
      </c>
    </row>
    <row r="18" s="3" customFormat="1" ht="20" customHeight="1" spans="1:9">
      <c r="A18" s="8" t="s">
        <v>216</v>
      </c>
      <c r="B18" s="8" t="s">
        <v>212</v>
      </c>
      <c r="C18" s="9">
        <v>171</v>
      </c>
      <c r="D18" s="8">
        <v>69.2</v>
      </c>
      <c r="E18" s="8">
        <v>67</v>
      </c>
      <c r="F18" s="8">
        <v>58</v>
      </c>
      <c r="G18" s="8">
        <v>65.18</v>
      </c>
      <c r="H18" s="10">
        <v>75.6</v>
      </c>
      <c r="I18" s="10">
        <f t="shared" si="0"/>
        <v>69.348</v>
      </c>
    </row>
    <row r="19" s="3" customFormat="1" ht="20" customHeight="1" spans="1:9">
      <c r="A19" s="8" t="s">
        <v>217</v>
      </c>
      <c r="B19" s="8" t="s">
        <v>200</v>
      </c>
      <c r="C19" s="9">
        <v>172</v>
      </c>
      <c r="D19" s="8">
        <v>68.4</v>
      </c>
      <c r="E19" s="8">
        <v>63</v>
      </c>
      <c r="F19" s="8">
        <v>59</v>
      </c>
      <c r="G19" s="8">
        <v>63.96</v>
      </c>
      <c r="H19" s="10">
        <v>73.8</v>
      </c>
      <c r="I19" s="10">
        <f t="shared" si="0"/>
        <v>67.896</v>
      </c>
    </row>
    <row r="20" s="3" customFormat="1" ht="20" customHeight="1" spans="1:9">
      <c r="A20" s="8" t="s">
        <v>218</v>
      </c>
      <c r="B20" s="8" t="s">
        <v>200</v>
      </c>
      <c r="C20" s="9">
        <v>173</v>
      </c>
      <c r="D20" s="8">
        <v>68.3</v>
      </c>
      <c r="E20" s="8">
        <v>61.5</v>
      </c>
      <c r="F20" s="8">
        <v>65</v>
      </c>
      <c r="G20" s="8">
        <v>65.27</v>
      </c>
      <c r="H20" s="10">
        <v>77.2</v>
      </c>
      <c r="I20" s="10">
        <f t="shared" si="0"/>
        <v>70.042</v>
      </c>
    </row>
    <row r="21" s="3" customFormat="1" ht="20" customHeight="1" spans="1:9">
      <c r="A21" s="8" t="s">
        <v>219</v>
      </c>
      <c r="B21" s="8" t="s">
        <v>198</v>
      </c>
      <c r="C21" s="9">
        <v>174</v>
      </c>
      <c r="D21" s="8">
        <v>67.3</v>
      </c>
      <c r="E21" s="8">
        <v>64</v>
      </c>
      <c r="F21" s="8">
        <v>60</v>
      </c>
      <c r="G21" s="8">
        <v>64.12</v>
      </c>
      <c r="H21" s="10">
        <v>76</v>
      </c>
      <c r="I21" s="10">
        <f t="shared" si="0"/>
        <v>68.872</v>
      </c>
    </row>
    <row r="22" s="2" customFormat="1" ht="14" spans="8:9">
      <c r="H22" s="11"/>
      <c r="I22" s="11"/>
    </row>
  </sheetData>
  <sortState ref="A2:AY21">
    <sortCondition ref="C2:C21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乌馋师～</cp:lastModifiedBy>
  <dcterms:created xsi:type="dcterms:W3CDTF">2023-04-12T08:49:00Z</dcterms:created>
  <dcterms:modified xsi:type="dcterms:W3CDTF">2023-04-24T07:38:25Z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A7968A1A4CB24003B69C4CB91D84AA98_11</vt:lpwstr>
  </property>
  <property fmtid="{D5CDD505-2E9C-101B-9397-08002B2CF9AE}" pid="3" name="KSOProductBuildVer">
    <vt:lpwstr>2052-11.1.0.14036</vt:lpwstr>
  </property>
</Properties>
</file>